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1C262475-6BE7-4A43-82E5-0FBE04C2601A}" xr6:coauthVersionLast="36" xr6:coauthVersionMax="36" xr10:uidLastSave="{00000000-0000-0000-0000-000000000000}"/>
  <bookViews>
    <workbookView xWindow="0" yWindow="0" windowWidth="14380" windowHeight="6230" xr2:uid="{7E2454E0-25C4-47DE-9305-13812788AE8C}"/>
  </bookViews>
  <sheets>
    <sheet name="10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0" i="1" l="1"/>
  <c r="P60" i="1"/>
  <c r="N60" i="1"/>
  <c r="L60" i="1"/>
  <c r="K60" i="1"/>
  <c r="I60" i="1"/>
  <c r="G60" i="1"/>
  <c r="F60" i="1"/>
  <c r="D60" i="1"/>
  <c r="Q59" i="1"/>
  <c r="P59" i="1"/>
  <c r="N59" i="1"/>
  <c r="L59" i="1"/>
  <c r="K59" i="1"/>
  <c r="I59" i="1"/>
  <c r="G59" i="1"/>
  <c r="F59" i="1"/>
  <c r="D59" i="1"/>
  <c r="Q57" i="1"/>
  <c r="P57" i="1"/>
  <c r="N57" i="1"/>
  <c r="L57" i="1"/>
  <c r="K57" i="1"/>
  <c r="I57" i="1"/>
  <c r="G57" i="1"/>
  <c r="F57" i="1"/>
  <c r="D57" i="1"/>
  <c r="Q55" i="1"/>
  <c r="P55" i="1"/>
  <c r="N55" i="1"/>
  <c r="L55" i="1"/>
  <c r="K55" i="1"/>
  <c r="I55" i="1"/>
  <c r="G55" i="1"/>
  <c r="F55" i="1"/>
  <c r="D55" i="1"/>
  <c r="Q53" i="1"/>
  <c r="P53" i="1"/>
  <c r="N53" i="1"/>
  <c r="L53" i="1"/>
  <c r="K53" i="1"/>
  <c r="I53" i="1"/>
  <c r="G53" i="1"/>
  <c r="F53" i="1"/>
  <c r="D53" i="1"/>
  <c r="Q51" i="1"/>
  <c r="P51" i="1"/>
  <c r="N51" i="1"/>
  <c r="L51" i="1"/>
  <c r="K51" i="1"/>
  <c r="I51" i="1"/>
  <c r="G51" i="1"/>
  <c r="F51" i="1"/>
  <c r="D51" i="1"/>
  <c r="P50" i="1"/>
  <c r="Q49" i="1"/>
  <c r="P49" i="1"/>
  <c r="N49" i="1"/>
  <c r="L49" i="1"/>
  <c r="K49" i="1"/>
  <c r="I49" i="1"/>
  <c r="G49" i="1"/>
  <c r="F49" i="1"/>
  <c r="D49" i="1"/>
  <c r="Q48" i="1"/>
  <c r="P48" i="1"/>
  <c r="N48" i="1"/>
  <c r="L48" i="1"/>
  <c r="K48" i="1"/>
  <c r="I48" i="1"/>
  <c r="G48" i="1"/>
  <c r="F48" i="1"/>
  <c r="D48" i="1"/>
  <c r="Q47" i="1"/>
  <c r="P47" i="1"/>
  <c r="N47" i="1"/>
  <c r="L47" i="1"/>
  <c r="K47" i="1"/>
  <c r="I47" i="1"/>
  <c r="G47" i="1"/>
  <c r="F47" i="1"/>
  <c r="D47" i="1"/>
  <c r="Q46" i="1"/>
  <c r="P46" i="1"/>
  <c r="N46" i="1"/>
  <c r="L46" i="1"/>
  <c r="K46" i="1"/>
  <c r="I46" i="1"/>
  <c r="G46" i="1"/>
  <c r="F46" i="1"/>
  <c r="D46" i="1"/>
  <c r="Q45" i="1"/>
  <c r="P45" i="1"/>
  <c r="N45" i="1"/>
  <c r="L45" i="1"/>
  <c r="K45" i="1"/>
  <c r="I45" i="1"/>
  <c r="G45" i="1"/>
  <c r="F45" i="1"/>
  <c r="D45" i="1"/>
  <c r="Q43" i="1"/>
  <c r="P43" i="1"/>
  <c r="N43" i="1"/>
  <c r="L43" i="1"/>
  <c r="K43" i="1"/>
  <c r="I43" i="1"/>
  <c r="G43" i="1"/>
  <c r="F43" i="1"/>
  <c r="D43" i="1"/>
  <c r="Q41" i="1"/>
  <c r="P41" i="1"/>
  <c r="N41" i="1"/>
  <c r="L41" i="1"/>
  <c r="K41" i="1"/>
  <c r="I41" i="1"/>
  <c r="G41" i="1"/>
  <c r="F41" i="1"/>
  <c r="D41" i="1"/>
  <c r="Q39" i="1"/>
  <c r="P39" i="1"/>
  <c r="N39" i="1"/>
  <c r="L39" i="1"/>
  <c r="K39" i="1"/>
  <c r="I39" i="1"/>
  <c r="G39" i="1"/>
  <c r="F39" i="1"/>
  <c r="D39" i="1"/>
  <c r="Q37" i="1"/>
  <c r="P37" i="1"/>
  <c r="N37" i="1"/>
  <c r="L37" i="1"/>
  <c r="K37" i="1"/>
  <c r="I37" i="1"/>
  <c r="G37" i="1"/>
  <c r="F37" i="1"/>
  <c r="D37" i="1"/>
  <c r="Q35" i="1"/>
  <c r="P35" i="1"/>
  <c r="N35" i="1"/>
  <c r="L35" i="1"/>
  <c r="K35" i="1"/>
  <c r="I35" i="1"/>
  <c r="G35" i="1"/>
  <c r="F35" i="1"/>
  <c r="D35" i="1"/>
  <c r="Q33" i="1"/>
  <c r="P33" i="1"/>
  <c r="N33" i="1"/>
  <c r="L33" i="1"/>
  <c r="K33" i="1"/>
  <c r="I33" i="1"/>
  <c r="G33" i="1"/>
  <c r="F33" i="1"/>
  <c r="D33" i="1"/>
  <c r="Q31" i="1"/>
  <c r="P31" i="1"/>
  <c r="N31" i="1"/>
  <c r="L31" i="1"/>
  <c r="K31" i="1"/>
  <c r="I31" i="1"/>
  <c r="G31" i="1"/>
  <c r="F31" i="1"/>
  <c r="D31" i="1"/>
  <c r="Q29" i="1"/>
  <c r="P29" i="1"/>
  <c r="N29" i="1"/>
  <c r="L29" i="1"/>
  <c r="K29" i="1"/>
  <c r="I29" i="1"/>
  <c r="G29" i="1"/>
  <c r="F29" i="1"/>
  <c r="D29" i="1"/>
  <c r="Q27" i="1"/>
  <c r="P27" i="1"/>
  <c r="N27" i="1"/>
  <c r="L27" i="1"/>
  <c r="K27" i="1"/>
  <c r="I27" i="1"/>
  <c r="G27" i="1"/>
  <c r="F27" i="1"/>
  <c r="D27" i="1"/>
  <c r="Q25" i="1"/>
  <c r="P25" i="1"/>
  <c r="N25" i="1"/>
  <c r="L25" i="1"/>
  <c r="K25" i="1"/>
  <c r="I25" i="1"/>
  <c r="G25" i="1"/>
  <c r="F25" i="1"/>
  <c r="D25" i="1"/>
  <c r="Q24" i="1"/>
  <c r="P24" i="1"/>
  <c r="N24" i="1"/>
  <c r="L24" i="1"/>
  <c r="K24" i="1"/>
  <c r="I24" i="1"/>
  <c r="G24" i="1"/>
  <c r="F24" i="1"/>
  <c r="D24" i="1"/>
  <c r="Q22" i="1"/>
  <c r="P22" i="1"/>
  <c r="N22" i="1"/>
  <c r="L22" i="1"/>
  <c r="K22" i="1"/>
  <c r="I22" i="1"/>
  <c r="G22" i="1"/>
  <c r="F22" i="1"/>
  <c r="D22" i="1"/>
  <c r="P21" i="1"/>
  <c r="Q20" i="1"/>
  <c r="P20" i="1"/>
  <c r="N20" i="1"/>
  <c r="L20" i="1"/>
  <c r="K20" i="1"/>
  <c r="I20" i="1"/>
  <c r="G20" i="1"/>
  <c r="F20" i="1"/>
  <c r="D20" i="1"/>
  <c r="Q19" i="1"/>
  <c r="P19" i="1"/>
  <c r="N19" i="1"/>
  <c r="L19" i="1"/>
  <c r="K19" i="1"/>
  <c r="I19" i="1"/>
  <c r="G19" i="1"/>
  <c r="F19" i="1"/>
  <c r="D19" i="1"/>
  <c r="Q18" i="1"/>
  <c r="P18" i="1"/>
  <c r="N18" i="1"/>
  <c r="L18" i="1"/>
  <c r="K18" i="1"/>
  <c r="I18" i="1"/>
  <c r="G18" i="1"/>
  <c r="F18" i="1"/>
  <c r="D18" i="1"/>
  <c r="Q17" i="1"/>
  <c r="P17" i="1"/>
  <c r="N17" i="1"/>
  <c r="L17" i="1"/>
  <c r="K17" i="1"/>
  <c r="I17" i="1"/>
  <c r="G17" i="1"/>
  <c r="F17" i="1"/>
  <c r="D17" i="1"/>
  <c r="Q15" i="1"/>
  <c r="P15" i="1"/>
  <c r="N15" i="1"/>
  <c r="L15" i="1"/>
  <c r="K15" i="1"/>
  <c r="I15" i="1"/>
  <c r="G15" i="1"/>
  <c r="F15" i="1"/>
  <c r="D15" i="1"/>
  <c r="Q13" i="1"/>
  <c r="P13" i="1"/>
  <c r="N13" i="1"/>
  <c r="L13" i="1"/>
  <c r="K13" i="1"/>
  <c r="I13" i="1"/>
  <c r="G13" i="1"/>
  <c r="F13" i="1"/>
  <c r="D13" i="1"/>
  <c r="Q11" i="1"/>
  <c r="P11" i="1"/>
  <c r="N11" i="1"/>
  <c r="L11" i="1"/>
  <c r="K11" i="1"/>
  <c r="I11" i="1"/>
  <c r="G11" i="1"/>
  <c r="F11" i="1"/>
  <c r="D11" i="1"/>
  <c r="Q9" i="1"/>
  <c r="P9" i="1"/>
  <c r="N9" i="1"/>
  <c r="L9" i="1"/>
  <c r="K9" i="1"/>
  <c r="I9" i="1"/>
  <c r="G9" i="1"/>
  <c r="F9" i="1"/>
  <c r="D9" i="1"/>
</calcChain>
</file>

<file path=xl/sharedStrings.xml><?xml version="1.0" encoding="utf-8"?>
<sst xmlns="http://schemas.openxmlformats.org/spreadsheetml/2006/main" count="101" uniqueCount="74">
  <si>
    <t>10.5 Imports and exports by principal countries/territories of origin and destination</t>
    <phoneticPr fontId="1" type="noConversion"/>
  </si>
  <si>
    <t>按來源地及目的地統計之確定性入口及出口</t>
  </si>
  <si>
    <t>Year</t>
    <phoneticPr fontId="1" type="noConversion"/>
  </si>
  <si>
    <t>Countries of origin</t>
    <phoneticPr fontId="1" type="noConversion"/>
  </si>
  <si>
    <t>年份</t>
    <phoneticPr fontId="1" type="noConversion"/>
  </si>
  <si>
    <t>來源地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</si>
  <si>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</si>
  <si>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</si>
  <si>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</si>
  <si>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</si>
  <si>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</si>
  <si>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</si>
  <si>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Valor</t>
    <phoneticPr fontId="1" type="noConversion"/>
  </si>
  <si>
    <t>%</t>
    <phoneticPr fontId="1" type="noConversion"/>
  </si>
  <si>
    <t>WORLD</t>
    <phoneticPr fontId="1" type="noConversion"/>
  </si>
  <si>
    <t>世界</t>
    <phoneticPr fontId="1" type="noConversion"/>
  </si>
  <si>
    <t>OCDE</t>
    <phoneticPr fontId="1" type="noConversion"/>
  </si>
  <si>
    <t>經濟合作發展組織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</si>
  <si>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</si>
  <si>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</si>
  <si>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</si>
  <si>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</si>
  <si>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</si>
  <si>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</si>
  <si>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France</t>
    <phoneticPr fontId="1" type="noConversion"/>
  </si>
  <si>
    <t>法國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</si>
  <si>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</si>
  <si>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</si>
  <si>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</si>
  <si>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</si>
  <si>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E.F.T.A</t>
    <phoneticPr fontId="1" type="noConversion"/>
  </si>
  <si>
    <t>歐洲自由貿易協會</t>
    <phoneticPr fontId="1" type="noConversion"/>
  </si>
  <si>
    <t>Portugal</t>
    <phoneticPr fontId="1" type="noConversion"/>
  </si>
  <si>
    <t>葡萄牙</t>
    <phoneticPr fontId="1" type="noConversion"/>
  </si>
  <si>
    <t>Swenden</t>
    <phoneticPr fontId="1" type="noConversion"/>
  </si>
  <si>
    <t>瑞典</t>
    <phoneticPr fontId="1" type="noConversion"/>
  </si>
  <si>
    <t>Planned economies</t>
    <phoneticPr fontId="1" type="noConversion"/>
  </si>
  <si>
    <t>計劃經濟國家</t>
    <phoneticPr fontId="1" type="noConversion"/>
  </si>
  <si>
    <t>Other</t>
    <phoneticPr fontId="1" type="noConversion"/>
  </si>
  <si>
    <t>其他歐洲國家</t>
    <phoneticPr fontId="1" type="noConversion"/>
  </si>
  <si>
    <t>AFRICA</t>
    <phoneticPr fontId="1" type="noConversion"/>
  </si>
  <si>
    <t>非洲</t>
    <phoneticPr fontId="1" type="noConversion"/>
  </si>
  <si>
    <t>America</t>
    <phoneticPr fontId="1" type="noConversion"/>
  </si>
  <si>
    <t>美洲</t>
    <phoneticPr fontId="1" type="noConversion"/>
  </si>
  <si>
    <t>Latin</t>
    <phoneticPr fontId="1" type="noConversion"/>
  </si>
  <si>
    <t>拉丁美洲</t>
    <phoneticPr fontId="1" type="noConversion"/>
  </si>
  <si>
    <t>其他美洲國家</t>
    <phoneticPr fontId="1" type="noConversion"/>
  </si>
  <si>
    <t>U.S.A</t>
    <phoneticPr fontId="1" type="noConversion"/>
  </si>
  <si>
    <t>美國</t>
    <phoneticPr fontId="1" type="noConversion"/>
  </si>
  <si>
    <t>ASIA</t>
    <phoneticPr fontId="1" type="noConversion"/>
  </si>
  <si>
    <t>亞洲</t>
    <phoneticPr fontId="1" type="noConversion"/>
  </si>
  <si>
    <t>Far east</t>
    <phoneticPr fontId="1" type="noConversion"/>
  </si>
  <si>
    <t>遠東</t>
    <phoneticPr fontId="1" type="noConversion"/>
  </si>
  <si>
    <t>South Korea</t>
    <phoneticPr fontId="1" type="noConversion"/>
  </si>
  <si>
    <t>韓國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</si>
  <si>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</si>
  <si>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</si>
  <si>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</si>
  <si>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</si>
  <si>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Japan</t>
    <phoneticPr fontId="1" type="noConversion"/>
  </si>
  <si>
    <t>日本</t>
    <phoneticPr fontId="1" type="noConversion"/>
  </si>
  <si>
    <t>Singapore</t>
    <phoneticPr fontId="1" type="noConversion"/>
  </si>
  <si>
    <t>新加坡</t>
    <phoneticPr fontId="1" type="noConversion"/>
  </si>
  <si>
    <t>Middle East</t>
    <phoneticPr fontId="1" type="noConversion"/>
  </si>
  <si>
    <t>中東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</si>
  <si>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</si>
  <si>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</si>
  <si>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</si>
  <si>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OCEANIA</t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</si>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</sst>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273D-A936-45B6-B0CB-325542100E87}">
  <sheetPr codeName="Sheet37"/>
  <dimension ref="A1:Q60"/>
  <sheetViews>
    <sheetView tabSelected="1" topLeftCell="B5" zoomScale="70" zoomScaleNormal="70" workbookViewId="0">
      <selection activeCell="A13" sqref="A13"/>
    </sheetView>
  </sheetViews>
  <sheetFormatPr defaultRowHeight="14" x14ac:dyDescent="0.3"/>
  <cols>
    <col min="1" max="1" width="24.25" customWidth="1"/>
    <col min="2" max="2" width="18.33203125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B4" t="s">
        <v>2</v>
      </c>
      <c r="C4">
        <v>1981</v>
      </c>
      <c r="H4">
        <v>1982</v>
      </c>
      <c r="M4">
        <v>1983</v>
      </c>
    </row>
    <row r="5" spans="1:17" x14ac:dyDescent="0.3">
      <c r="A5" t="s">
        <v>3</v>
      </c>
      <c r="B5" t="s">
        <v>4</v>
      </c>
    </row>
    <row r="6" spans="1:17" x14ac:dyDescent="0.3">
      <c r="A6" t="s">
        <v>5</v>
      </c>
      <c r="C6" t="s">
        <v>6</v>
      </c>
      <c r="E6" t="s">
        <v>7</v>
      </c>
      <c r="G6" t="s">
        <v>8</v>
      </c>
      <c r="H6" t="s">
        <v>6</v>
      </c>
      <c r="J6" t="s">
        <v>7</v>
      </c>
      <c r="L6" t="s">
        <v>8</v>
      </c>
      <c r="M6" t="s">
        <v>6</v>
      </c>
      <c r="O6" t="s">
        <v>7</v>
      </c>
      <c r="Q6" t="s">
        <v>8</v>
      </c>
    </row>
    <row r="7" spans="1:17" x14ac:dyDescent="0.3">
      <c r="C7" t="s">
        <v>9</v>
      </c>
      <c r="E7" t="s">
        <v>10</v>
      </c>
      <c r="G7" t="s">
        <v>11</v>
      </c>
      <c r="H7" t="s">
        <v>9</v>
      </c>
      <c r="J7" t="s">
        <v>10</v>
      </c>
      <c r="L7" t="s">
        <v>11</v>
      </c>
      <c r="M7" t="s">
        <v>9</v>
      </c>
      <c r="O7" t="s">
        <v>10</v>
      </c>
      <c r="Q7" t="s">
        <v>11</v>
      </c>
    </row>
    <row r="8" spans="1:17" x14ac:dyDescent="0.3">
      <c r="C8" t="s">
        <v>12</v>
      </c>
      <c r="D8" t="s">
        <v>13</v>
      </c>
      <c r="E8" t="s">
        <v>12</v>
      </c>
      <c r="F8" t="s">
        <v>13</v>
      </c>
      <c r="G8" t="s">
        <v>13</v>
      </c>
      <c r="H8" t="s">
        <v>12</v>
      </c>
      <c r="I8" t="s">
        <v>13</v>
      </c>
      <c r="J8" t="s">
        <v>12</v>
      </c>
      <c r="K8" t="s">
        <v>13</v>
      </c>
      <c r="L8" t="s">
        <v>13</v>
      </c>
      <c r="M8" t="s">
        <v>12</v>
      </c>
      <c r="N8" t="s">
        <v>13</v>
      </c>
      <c r="O8" t="s">
        <v>12</v>
      </c>
      <c r="P8" t="s">
        <v>13</v>
      </c>
      <c r="Q8" t="s">
        <v>13</v>
      </c>
    </row>
    <row r="9" spans="1:17" x14ac:dyDescent="0.3">
      <c r="A9" t="s">
        <v>14</v>
      </c>
      <c r="B9" t="s">
        <v>15</v>
      </c>
      <c r="C9">
        <v>4085</v>
      </c>
      <c r="D9" s="1">
        <f>C9/$C$9</f>
        <v>1</v>
      </c>
      <c r="E9">
        <v>3973</v>
      </c>
      <c r="F9" s="1">
        <f>E9/$E$9</f>
        <v>1</v>
      </c>
      <c r="G9" s="1">
        <f>E9/C9</f>
        <v>0.97258261933904533</v>
      </c>
      <c r="H9">
        <v>4441</v>
      </c>
      <c r="I9" s="1">
        <f>H9/$H$9</f>
        <v>1</v>
      </c>
      <c r="J9">
        <v>4479</v>
      </c>
      <c r="K9" s="1">
        <f>J9/$J$9</f>
        <v>1</v>
      </c>
      <c r="L9" s="1">
        <f>J9/H9</f>
        <v>1.0085566313893268</v>
      </c>
      <c r="M9">
        <v>5402</v>
      </c>
      <c r="N9" s="1">
        <f>M9/$M$9</f>
        <v>1</v>
      </c>
      <c r="O9">
        <v>5652</v>
      </c>
      <c r="P9" s="1">
        <f>O9/$O$9</f>
        <v>1</v>
      </c>
      <c r="Q9" s="1">
        <f>O9/M9</f>
        <v>1.046279155868197</v>
      </c>
    </row>
    <row r="10" spans="1:17" x14ac:dyDescent="0.3">
      <c r="D10" s="1"/>
      <c r="F10" s="1"/>
      <c r="G10" s="1"/>
      <c r="I10" s="1"/>
      <c r="K10" s="1"/>
      <c r="L10" s="1"/>
      <c r="N10" s="1"/>
      <c r="P10" s="1"/>
      <c r="Q10" s="1"/>
    </row>
    <row r="11" spans="1:17" x14ac:dyDescent="0.3">
      <c r="A11" t="s">
        <v>16</v>
      </c>
      <c r="B11" t="s">
        <v>17</v>
      </c>
      <c r="C11">
        <v>984</v>
      </c>
      <c r="D11" s="1">
        <f t="shared" ref="D11:D60" si="0">C11/$C$9</f>
        <v>0.2408812729498164</v>
      </c>
      <c r="E11">
        <v>2812</v>
      </c>
      <c r="F11" s="1">
        <f t="shared" ref="F11:F60" si="1">E11/$E$9</f>
        <v>0.70777749811225776</v>
      </c>
      <c r="G11" s="1">
        <f t="shared" ref="G11:G60" si="2">E11/C11</f>
        <v>2.8577235772357725</v>
      </c>
      <c r="H11">
        <v>1190</v>
      </c>
      <c r="I11" s="1">
        <f t="shared" ref="I11:I60" si="3">H11/$H$9</f>
        <v>0.26795766719207387</v>
      </c>
      <c r="J11">
        <v>3193</v>
      </c>
      <c r="K11" s="1">
        <f t="shared" ref="K11:K60" si="4">J11/$J$9</f>
        <v>0.71288233980799287</v>
      </c>
      <c r="L11" s="1">
        <f t="shared" ref="L11:L60" si="5">J11/H11</f>
        <v>2.6831932773109242</v>
      </c>
      <c r="M11">
        <v>1413</v>
      </c>
      <c r="N11" s="1">
        <f t="shared" ref="N11:N60" si="6">M11/$M$9</f>
        <v>0.26156978896704924</v>
      </c>
      <c r="O11">
        <v>4011</v>
      </c>
      <c r="P11" s="1">
        <f t="shared" ref="P11:P60" si="7">O11/$O$9</f>
        <v>0.70966029723991508</v>
      </c>
      <c r="Q11" s="1">
        <f t="shared" ref="Q11:Q60" si="8">O11/M11</f>
        <v>2.8386411889596603</v>
      </c>
    </row>
    <row r="12" spans="1:17" x14ac:dyDescent="0.3">
      <c r="D12" s="1"/>
      <c r="F12" s="1"/>
      <c r="G12" s="1"/>
      <c r="I12" s="1"/>
      <c r="K12" s="1"/>
      <c r="L12" s="1"/>
      <c r="N12" s="1"/>
      <c r="P12" s="1"/>
      <c r="Q12" s="1"/>
    </row>
    <row r="13" spans="1:17" x14ac:dyDescent="0.3">
      <c r="A13" t="s">
        <v>18</v>
      </c>
      <c r="B13" t="s">
        <v>19</v>
      </c>
      <c r="C13">
        <v>227</v>
      </c>
      <c r="D13" s="1">
        <f t="shared" si="0"/>
        <v>5.5569155446756426E-2</v>
      </c>
      <c r="E13">
        <v>1881</v>
      </c>
      <c r="F13" s="1">
        <f t="shared" si="1"/>
        <v>0.4734457588723886</v>
      </c>
      <c r="G13" s="1">
        <f t="shared" si="2"/>
        <v>8.286343612334802</v>
      </c>
      <c r="H13">
        <v>284</v>
      </c>
      <c r="I13" s="1">
        <f t="shared" si="3"/>
        <v>6.3949560909705022E-2</v>
      </c>
      <c r="J13">
        <v>1971</v>
      </c>
      <c r="K13" s="1">
        <f t="shared" si="4"/>
        <v>0.44005358338914935</v>
      </c>
      <c r="L13" s="1">
        <f t="shared" si="5"/>
        <v>6.9401408450704229</v>
      </c>
      <c r="M13">
        <v>400</v>
      </c>
      <c r="N13" s="1">
        <f t="shared" si="6"/>
        <v>7.4046649389115149E-2</v>
      </c>
      <c r="O13">
        <v>2292</v>
      </c>
      <c r="P13" s="1">
        <f t="shared" si="7"/>
        <v>0.40552016985138006</v>
      </c>
      <c r="Q13" s="1">
        <f t="shared" si="8"/>
        <v>5.73</v>
      </c>
    </row>
    <row r="14" spans="1:17" x14ac:dyDescent="0.3">
      <c r="D14" s="1"/>
      <c r="F14" s="1"/>
      <c r="G14" s="1"/>
      <c r="I14" s="1"/>
      <c r="K14" s="1"/>
      <c r="L14" s="1"/>
      <c r="N14" s="1"/>
      <c r="P14" s="1"/>
      <c r="Q14" s="1"/>
    </row>
    <row r="15" spans="1:17" x14ac:dyDescent="0.3">
      <c r="A15" t="s">
        <v>20</v>
      </c>
      <c r="B15" t="s">
        <v>21</v>
      </c>
      <c r="C15">
        <v>175</v>
      </c>
      <c r="D15" s="1">
        <f t="shared" si="0"/>
        <v>4.2839657282741736E-2</v>
      </c>
      <c r="E15">
        <v>1620</v>
      </c>
      <c r="F15" s="1">
        <f t="shared" si="1"/>
        <v>0.40775232821545432</v>
      </c>
      <c r="G15" s="1">
        <f t="shared" si="2"/>
        <v>9.257142857142858</v>
      </c>
      <c r="H15">
        <v>227</v>
      </c>
      <c r="I15" s="1">
        <f t="shared" si="3"/>
        <v>5.111461382571493E-2</v>
      </c>
      <c r="J15">
        <v>1713</v>
      </c>
      <c r="K15" s="1">
        <f t="shared" si="4"/>
        <v>0.38245144005358339</v>
      </c>
      <c r="L15" s="1">
        <f t="shared" si="5"/>
        <v>7.5462555066079293</v>
      </c>
      <c r="M15">
        <v>250</v>
      </c>
      <c r="N15" s="1">
        <f t="shared" si="6"/>
        <v>4.6279155868196961E-2</v>
      </c>
      <c r="O15">
        <v>2025</v>
      </c>
      <c r="P15" s="1">
        <f t="shared" si="7"/>
        <v>0.35828025477707004</v>
      </c>
      <c r="Q15" s="1">
        <f t="shared" si="8"/>
        <v>8.1</v>
      </c>
    </row>
    <row r="16" spans="1:17" x14ac:dyDescent="0.3">
      <c r="D16" s="1"/>
      <c r="F16" s="1"/>
      <c r="G16" s="1"/>
      <c r="I16" s="1"/>
      <c r="K16" s="1"/>
      <c r="L16" s="1"/>
      <c r="N16" s="1"/>
      <c r="P16" s="1"/>
      <c r="Q16" s="1"/>
    </row>
    <row r="17" spans="1:17" x14ac:dyDescent="0.3">
      <c r="A17" t="s">
        <v>22</v>
      </c>
      <c r="B17" t="s">
        <v>23</v>
      </c>
      <c r="C17">
        <v>34</v>
      </c>
      <c r="D17" s="1">
        <f t="shared" si="0"/>
        <v>8.3231334149326801E-3</v>
      </c>
      <c r="E17">
        <v>518</v>
      </c>
      <c r="F17" s="1">
        <f t="shared" si="1"/>
        <v>0.1303800654417317</v>
      </c>
      <c r="G17" s="1">
        <f t="shared" si="2"/>
        <v>15.235294117647058</v>
      </c>
      <c r="H17">
        <v>31</v>
      </c>
      <c r="I17" s="1">
        <f t="shared" si="3"/>
        <v>6.9804098176086465E-3</v>
      </c>
      <c r="J17">
        <v>538</v>
      </c>
      <c r="K17" s="1">
        <f t="shared" si="4"/>
        <v>0.12011609734315695</v>
      </c>
      <c r="L17" s="1">
        <f t="shared" si="5"/>
        <v>17.35483870967742</v>
      </c>
      <c r="M17">
        <v>30</v>
      </c>
      <c r="N17" s="1">
        <f t="shared" si="6"/>
        <v>5.5534987041836355E-3</v>
      </c>
      <c r="O17">
        <v>668</v>
      </c>
      <c r="P17" s="1">
        <f t="shared" si="7"/>
        <v>0.11818825194621373</v>
      </c>
      <c r="Q17" s="1">
        <f t="shared" si="8"/>
        <v>22.266666666666666</v>
      </c>
    </row>
    <row r="18" spans="1:17" x14ac:dyDescent="0.3">
      <c r="A18" t="s">
        <v>24</v>
      </c>
      <c r="B18" t="s">
        <v>25</v>
      </c>
      <c r="C18">
        <v>20</v>
      </c>
      <c r="D18" s="1">
        <f t="shared" si="0"/>
        <v>4.8959608323133411E-3</v>
      </c>
      <c r="E18">
        <v>454</v>
      </c>
      <c r="F18" s="1">
        <f t="shared" si="1"/>
        <v>0.1142713314875409</v>
      </c>
      <c r="G18" s="1">
        <f t="shared" si="2"/>
        <v>22.7</v>
      </c>
      <c r="H18">
        <v>59</v>
      </c>
      <c r="I18" s="1">
        <f t="shared" si="3"/>
        <v>1.3285296104480973E-2</v>
      </c>
      <c r="J18">
        <v>522</v>
      </c>
      <c r="K18" s="1">
        <f t="shared" si="4"/>
        <v>0.11654387139986604</v>
      </c>
      <c r="L18" s="1">
        <f t="shared" si="5"/>
        <v>8.8474576271186436</v>
      </c>
      <c r="M18">
        <v>83</v>
      </c>
      <c r="N18" s="1">
        <f t="shared" si="6"/>
        <v>1.5364679748241392E-2</v>
      </c>
      <c r="O18">
        <v>593</v>
      </c>
      <c r="P18" s="1">
        <f t="shared" si="7"/>
        <v>0.10491861288039632</v>
      </c>
      <c r="Q18" s="1">
        <f t="shared" si="8"/>
        <v>7.1445783132530121</v>
      </c>
    </row>
    <row r="19" spans="1:17" x14ac:dyDescent="0.3">
      <c r="A19" t="s">
        <v>26</v>
      </c>
      <c r="B19" t="s">
        <v>27</v>
      </c>
      <c r="C19">
        <v>22</v>
      </c>
      <c r="D19" s="1">
        <f t="shared" si="0"/>
        <v>5.3855569155446753E-3</v>
      </c>
      <c r="E19">
        <v>194</v>
      </c>
      <c r="F19" s="1">
        <f t="shared" si="1"/>
        <v>4.8829599798640828E-2</v>
      </c>
      <c r="G19" s="1">
        <f t="shared" si="2"/>
        <v>8.8181818181818183</v>
      </c>
      <c r="H19">
        <v>18</v>
      </c>
      <c r="I19" s="1">
        <f t="shared" si="3"/>
        <v>4.0531411844179242E-3</v>
      </c>
      <c r="J19">
        <v>191</v>
      </c>
      <c r="K19" s="1">
        <f t="shared" si="4"/>
        <v>4.2643447198035277E-2</v>
      </c>
      <c r="L19" s="1">
        <f t="shared" si="5"/>
        <v>10.611111111111111</v>
      </c>
      <c r="M19">
        <v>15</v>
      </c>
      <c r="N19" s="1">
        <f t="shared" si="6"/>
        <v>2.7767493520918177E-3</v>
      </c>
      <c r="O19">
        <v>205</v>
      </c>
      <c r="P19" s="1">
        <f t="shared" si="7"/>
        <v>3.6270346779900917E-2</v>
      </c>
      <c r="Q19" s="1">
        <f t="shared" si="8"/>
        <v>13.666666666666666</v>
      </c>
    </row>
    <row r="20" spans="1:17" x14ac:dyDescent="0.3">
      <c r="A20" t="s">
        <v>28</v>
      </c>
      <c r="B20" t="s">
        <v>29</v>
      </c>
      <c r="C20">
        <v>76</v>
      </c>
      <c r="D20" s="1">
        <f t="shared" si="0"/>
        <v>1.8604651162790697E-2</v>
      </c>
      <c r="E20">
        <v>285</v>
      </c>
      <c r="F20" s="1">
        <f t="shared" si="1"/>
        <v>7.1734205889755848E-2</v>
      </c>
      <c r="G20" s="1">
        <f t="shared" si="2"/>
        <v>3.75</v>
      </c>
      <c r="H20">
        <v>102</v>
      </c>
      <c r="I20" s="1">
        <f t="shared" si="3"/>
        <v>2.2967800045034903E-2</v>
      </c>
      <c r="J20">
        <v>268</v>
      </c>
      <c r="K20" s="1">
        <f t="shared" si="4"/>
        <v>5.9834784550122797E-2</v>
      </c>
      <c r="L20" s="1">
        <f t="shared" si="5"/>
        <v>2.6274509803921569</v>
      </c>
      <c r="M20">
        <v>101</v>
      </c>
      <c r="N20" s="1">
        <f t="shared" si="6"/>
        <v>1.8696778970751574E-2</v>
      </c>
      <c r="O20">
        <v>353</v>
      </c>
      <c r="P20" s="1">
        <f t="shared" si="7"/>
        <v>6.2455767869780611E-2</v>
      </c>
      <c r="Q20" s="1">
        <f t="shared" si="8"/>
        <v>3.495049504950495</v>
      </c>
    </row>
    <row r="21" spans="1:17" x14ac:dyDescent="0.3">
      <c r="D21" s="1"/>
      <c r="F21" s="1"/>
      <c r="G21" s="1"/>
      <c r="I21" s="1"/>
      <c r="K21" s="1"/>
      <c r="L21" s="1"/>
      <c r="N21" s="1"/>
      <c r="P21" s="1">
        <f t="shared" si="7"/>
        <v>0</v>
      </c>
      <c r="Q21" s="1"/>
    </row>
    <row r="22" spans="1:17" x14ac:dyDescent="0.3">
      <c r="A22" t="s">
        <v>30</v>
      </c>
      <c r="B22" t="s">
        <v>31</v>
      </c>
      <c r="C22">
        <v>45</v>
      </c>
      <c r="D22" s="1">
        <f t="shared" si="0"/>
        <v>1.1015911872705019E-2</v>
      </c>
      <c r="E22">
        <v>238</v>
      </c>
      <c r="F22" s="1">
        <f t="shared" si="1"/>
        <v>5.9904354392146995E-2</v>
      </c>
      <c r="G22" s="1">
        <f t="shared" si="2"/>
        <v>5.2888888888888888</v>
      </c>
      <c r="H22">
        <v>52</v>
      </c>
      <c r="I22" s="1">
        <f t="shared" si="3"/>
        <v>1.1709074532762891E-2</v>
      </c>
      <c r="J22">
        <v>241</v>
      </c>
      <c r="K22" s="1">
        <f t="shared" si="4"/>
        <v>5.3806653270819377E-2</v>
      </c>
      <c r="L22" s="1">
        <f t="shared" si="5"/>
        <v>4.634615384615385</v>
      </c>
      <c r="M22">
        <v>141</v>
      </c>
      <c r="N22" s="1">
        <f t="shared" si="6"/>
        <v>2.6101443909663086E-2</v>
      </c>
      <c r="O22">
        <v>237</v>
      </c>
      <c r="P22" s="1">
        <f t="shared" si="7"/>
        <v>4.1932059447983012E-2</v>
      </c>
      <c r="Q22" s="1">
        <f t="shared" si="8"/>
        <v>1.6808510638297873</v>
      </c>
    </row>
    <row r="23" spans="1:17" x14ac:dyDescent="0.3">
      <c r="D23" s="1"/>
      <c r="F23" s="1"/>
      <c r="G23" s="1"/>
      <c r="I23" s="1"/>
      <c r="K23" s="1"/>
      <c r="L23" s="1"/>
      <c r="N23" s="1"/>
      <c r="P23" s="1"/>
      <c r="Q23" s="1"/>
    </row>
    <row r="24" spans="1:17" x14ac:dyDescent="0.3">
      <c r="A24" t="s">
        <v>32</v>
      </c>
      <c r="B24" t="s">
        <v>33</v>
      </c>
      <c r="C24">
        <v>23</v>
      </c>
      <c r="D24" s="1">
        <f t="shared" si="0"/>
        <v>5.6303549571603429E-3</v>
      </c>
      <c r="E24">
        <v>101</v>
      </c>
      <c r="F24" s="1">
        <f t="shared" si="1"/>
        <v>2.5421595771457337E-2</v>
      </c>
      <c r="G24" s="1">
        <f t="shared" si="2"/>
        <v>4.3913043478260869</v>
      </c>
      <c r="H24">
        <v>26</v>
      </c>
      <c r="I24" s="1">
        <f t="shared" si="3"/>
        <v>5.8545372663814455E-3</v>
      </c>
      <c r="J24">
        <v>88</v>
      </c>
      <c r="K24" s="1">
        <f t="shared" si="4"/>
        <v>1.9647242688100024E-2</v>
      </c>
      <c r="L24" s="1">
        <f t="shared" si="5"/>
        <v>3.3846153846153846</v>
      </c>
      <c r="M24">
        <v>59</v>
      </c>
      <c r="N24" s="1">
        <f t="shared" si="6"/>
        <v>1.0921880784894483E-2</v>
      </c>
      <c r="O24">
        <v>54</v>
      </c>
      <c r="P24" s="1">
        <f t="shared" si="7"/>
        <v>9.5541401273885346E-3</v>
      </c>
      <c r="Q24" s="1">
        <f t="shared" si="8"/>
        <v>0.9152542372881356</v>
      </c>
    </row>
    <row r="25" spans="1:17" x14ac:dyDescent="0.3">
      <c r="A25" t="s">
        <v>34</v>
      </c>
      <c r="B25" t="s">
        <v>35</v>
      </c>
      <c r="C25">
        <v>3</v>
      </c>
      <c r="D25" s="1">
        <f t="shared" si="0"/>
        <v>7.343941248470012E-4</v>
      </c>
      <c r="E25">
        <v>54</v>
      </c>
      <c r="F25" s="1">
        <f t="shared" si="1"/>
        <v>1.3591744273848478E-2</v>
      </c>
      <c r="G25" s="1">
        <f t="shared" si="2"/>
        <v>18</v>
      </c>
      <c r="H25">
        <v>8</v>
      </c>
      <c r="I25" s="1">
        <f t="shared" si="3"/>
        <v>1.8013960819635217E-3</v>
      </c>
      <c r="J25">
        <v>61</v>
      </c>
      <c r="K25" s="1">
        <f t="shared" si="4"/>
        <v>1.3619111408796606E-2</v>
      </c>
      <c r="L25" s="1">
        <f t="shared" si="5"/>
        <v>7.625</v>
      </c>
      <c r="M25">
        <v>51</v>
      </c>
      <c r="N25" s="1">
        <f t="shared" si="6"/>
        <v>9.44094779711218E-3</v>
      </c>
      <c r="O25">
        <v>63</v>
      </c>
      <c r="P25" s="1">
        <f t="shared" si="7"/>
        <v>1.1146496815286623E-2</v>
      </c>
      <c r="Q25" s="1">
        <f t="shared" si="8"/>
        <v>1.2352941176470589</v>
      </c>
    </row>
    <row r="26" spans="1:17" x14ac:dyDescent="0.3">
      <c r="D26" s="1"/>
      <c r="F26" s="1"/>
      <c r="G26" s="1"/>
      <c r="I26" s="1"/>
      <c r="K26" s="1"/>
      <c r="L26" s="1"/>
      <c r="N26" s="1"/>
      <c r="P26" s="1"/>
      <c r="Q26" s="1"/>
    </row>
    <row r="27" spans="1:17" x14ac:dyDescent="0.3">
      <c r="A27" t="s">
        <v>36</v>
      </c>
      <c r="B27" t="s">
        <v>37</v>
      </c>
      <c r="C27">
        <v>3</v>
      </c>
      <c r="D27" s="1">
        <f t="shared" si="0"/>
        <v>7.343941248470012E-4</v>
      </c>
      <c r="E27">
        <v>19</v>
      </c>
      <c r="F27" s="1">
        <f t="shared" si="1"/>
        <v>4.7822803926503904E-3</v>
      </c>
      <c r="G27" s="1">
        <f t="shared" si="2"/>
        <v>6.333333333333333</v>
      </c>
      <c r="H27">
        <v>2</v>
      </c>
      <c r="I27" s="1">
        <f t="shared" si="3"/>
        <v>4.5034902049088043E-4</v>
      </c>
      <c r="J27">
        <v>13</v>
      </c>
      <c r="K27" s="1">
        <f t="shared" si="4"/>
        <v>2.902433578923867E-3</v>
      </c>
      <c r="L27" s="1">
        <f t="shared" si="5"/>
        <v>6.5</v>
      </c>
      <c r="M27">
        <v>7</v>
      </c>
      <c r="N27" s="1">
        <f t="shared" si="6"/>
        <v>1.295816364309515E-3</v>
      </c>
      <c r="O27">
        <v>28</v>
      </c>
      <c r="P27" s="1">
        <f t="shared" si="7"/>
        <v>4.953998584571833E-3</v>
      </c>
      <c r="Q27" s="1">
        <f t="shared" si="8"/>
        <v>4</v>
      </c>
    </row>
    <row r="28" spans="1:17" x14ac:dyDescent="0.3">
      <c r="D28" s="1"/>
      <c r="F28" s="1"/>
      <c r="G28" s="1"/>
      <c r="I28" s="1"/>
      <c r="K28" s="1"/>
      <c r="L28" s="1"/>
      <c r="N28" s="1"/>
      <c r="P28" s="1"/>
      <c r="Q28" s="1"/>
    </row>
    <row r="29" spans="1:17" x14ac:dyDescent="0.3">
      <c r="A29" t="s">
        <v>38</v>
      </c>
      <c r="B29" t="s">
        <v>39</v>
      </c>
      <c r="C29">
        <v>4</v>
      </c>
      <c r="D29" s="1">
        <f t="shared" si="0"/>
        <v>9.7919216646266834E-4</v>
      </c>
      <c r="E29">
        <v>4</v>
      </c>
      <c r="F29" s="1">
        <f t="shared" si="1"/>
        <v>1.0067958721369243E-3</v>
      </c>
      <c r="G29" s="1">
        <f t="shared" si="2"/>
        <v>1</v>
      </c>
      <c r="H29">
        <v>3</v>
      </c>
      <c r="I29" s="1">
        <f t="shared" si="3"/>
        <v>6.755235307363207E-4</v>
      </c>
      <c r="J29">
        <v>4</v>
      </c>
      <c r="K29" s="1">
        <f t="shared" si="4"/>
        <v>8.9305648582272833E-4</v>
      </c>
      <c r="L29" s="1">
        <f t="shared" si="5"/>
        <v>1.3333333333333333</v>
      </c>
      <c r="M29">
        <v>2</v>
      </c>
      <c r="N29" s="1">
        <f t="shared" si="6"/>
        <v>3.7023324694557573E-4</v>
      </c>
      <c r="O29">
        <v>2</v>
      </c>
      <c r="P29" s="1">
        <f t="shared" si="7"/>
        <v>3.5385704175513094E-4</v>
      </c>
      <c r="Q29" s="1">
        <f t="shared" si="8"/>
        <v>1</v>
      </c>
    </row>
    <row r="30" spans="1:17" x14ac:dyDescent="0.3">
      <c r="D30" s="1"/>
      <c r="F30" s="1"/>
      <c r="G30" s="1"/>
      <c r="I30" s="1"/>
      <c r="K30" s="1"/>
      <c r="L30" s="1"/>
      <c r="N30" s="1"/>
      <c r="P30" s="1"/>
      <c r="Q30" s="1"/>
    </row>
    <row r="31" spans="1:17" x14ac:dyDescent="0.3">
      <c r="A31" t="s">
        <v>40</v>
      </c>
      <c r="B31" t="s">
        <v>41</v>
      </c>
      <c r="C31">
        <v>6</v>
      </c>
      <c r="D31" s="1">
        <f t="shared" si="0"/>
        <v>1.4687882496940024E-3</v>
      </c>
      <c r="E31">
        <v>35</v>
      </c>
      <c r="F31" s="1">
        <f t="shared" si="1"/>
        <v>8.8094638811980867E-3</v>
      </c>
      <c r="G31" s="1">
        <f t="shared" si="2"/>
        <v>5.833333333333333</v>
      </c>
      <c r="H31">
        <v>7</v>
      </c>
      <c r="I31" s="1">
        <f t="shared" si="3"/>
        <v>1.5762215717180816E-3</v>
      </c>
      <c r="J31">
        <v>93</v>
      </c>
      <c r="K31" s="1">
        <f t="shared" si="4"/>
        <v>2.0763563295378432E-2</v>
      </c>
      <c r="L31" s="1">
        <f t="shared" si="5"/>
        <v>13.285714285714286</v>
      </c>
      <c r="M31">
        <v>4</v>
      </c>
      <c r="N31" s="1">
        <f t="shared" si="6"/>
        <v>7.4046649389115145E-4</v>
      </c>
      <c r="O31">
        <v>58</v>
      </c>
      <c r="P31" s="1">
        <f t="shared" si="7"/>
        <v>1.0261854210898797E-2</v>
      </c>
      <c r="Q31" s="1">
        <f t="shared" si="8"/>
        <v>14.5</v>
      </c>
    </row>
    <row r="32" spans="1:17" x14ac:dyDescent="0.3">
      <c r="D32" s="1"/>
      <c r="F32" s="1"/>
      <c r="G32" s="1"/>
      <c r="I32" s="1"/>
      <c r="K32" s="1"/>
      <c r="L32" s="1"/>
      <c r="N32" s="1"/>
      <c r="P32" s="1"/>
      <c r="Q32" s="1"/>
    </row>
    <row r="33" spans="1:17" x14ac:dyDescent="0.3">
      <c r="A33" t="s">
        <v>42</v>
      </c>
      <c r="B33" t="s">
        <v>43</v>
      </c>
      <c r="C33">
        <v>237</v>
      </c>
      <c r="D33" s="1">
        <f t="shared" si="0"/>
        <v>5.80171358629131E-2</v>
      </c>
      <c r="E33">
        <v>892</v>
      </c>
      <c r="F33" s="1">
        <f t="shared" si="1"/>
        <v>0.22451547948653411</v>
      </c>
      <c r="G33" s="1">
        <f t="shared" si="2"/>
        <v>3.7637130801687766</v>
      </c>
      <c r="H33">
        <v>367</v>
      </c>
      <c r="I33" s="1">
        <f t="shared" si="3"/>
        <v>8.2639045260076566E-2</v>
      </c>
      <c r="J33">
        <v>1099</v>
      </c>
      <c r="K33" s="1">
        <f t="shared" si="4"/>
        <v>0.24536726947979459</v>
      </c>
      <c r="L33" s="1">
        <f t="shared" si="5"/>
        <v>2.9945504087193462</v>
      </c>
      <c r="M33">
        <v>371</v>
      </c>
      <c r="N33" s="1">
        <f t="shared" si="6"/>
        <v>6.8678267308404289E-2</v>
      </c>
      <c r="O33">
        <v>1574</v>
      </c>
      <c r="P33" s="1">
        <f t="shared" si="7"/>
        <v>0.27848549186128801</v>
      </c>
      <c r="Q33" s="1">
        <f t="shared" si="8"/>
        <v>4.2425876010781671</v>
      </c>
    </row>
    <row r="34" spans="1:17" x14ac:dyDescent="0.3">
      <c r="D34" s="1"/>
      <c r="F34" s="1"/>
      <c r="G34" s="1"/>
      <c r="I34" s="1"/>
      <c r="K34" s="1"/>
      <c r="L34" s="1"/>
      <c r="N34" s="1"/>
      <c r="P34" s="1"/>
      <c r="Q34" s="1"/>
    </row>
    <row r="35" spans="1:17" x14ac:dyDescent="0.3">
      <c r="A35" t="s">
        <v>44</v>
      </c>
      <c r="B35" t="s">
        <v>45</v>
      </c>
      <c r="C35">
        <v>1</v>
      </c>
      <c r="D35" s="1">
        <f t="shared" si="0"/>
        <v>2.4479804161566709E-4</v>
      </c>
      <c r="E35">
        <v>17</v>
      </c>
      <c r="F35" s="1">
        <f t="shared" si="1"/>
        <v>4.278882456581928E-3</v>
      </c>
      <c r="G35" s="1">
        <f t="shared" si="2"/>
        <v>17</v>
      </c>
      <c r="H35">
        <v>1</v>
      </c>
      <c r="I35" s="1">
        <f t="shared" si="3"/>
        <v>2.2517451024544022E-4</v>
      </c>
      <c r="J35">
        <v>10</v>
      </c>
      <c r="K35" s="1">
        <f t="shared" si="4"/>
        <v>2.2326412145568207E-3</v>
      </c>
      <c r="L35" s="1">
        <f t="shared" si="5"/>
        <v>10</v>
      </c>
      <c r="M35">
        <v>2</v>
      </c>
      <c r="N35" s="1">
        <f t="shared" si="6"/>
        <v>3.7023324694557573E-4</v>
      </c>
      <c r="O35">
        <v>4</v>
      </c>
      <c r="P35" s="1">
        <f t="shared" si="7"/>
        <v>7.0771408351026188E-4</v>
      </c>
      <c r="Q35" s="1">
        <f t="shared" si="8"/>
        <v>2</v>
      </c>
    </row>
    <row r="36" spans="1:17" x14ac:dyDescent="0.3">
      <c r="D36" s="1"/>
      <c r="F36" s="1"/>
      <c r="G36" s="1"/>
      <c r="I36" s="1"/>
      <c r="K36" s="1"/>
      <c r="L36" s="1"/>
      <c r="N36" s="1"/>
      <c r="P36" s="1"/>
      <c r="Q36" s="1"/>
    </row>
    <row r="37" spans="1:17" x14ac:dyDescent="0.3">
      <c r="A37" t="s">
        <v>38</v>
      </c>
      <c r="B37" t="s">
        <v>46</v>
      </c>
      <c r="C37">
        <v>236</v>
      </c>
      <c r="D37" s="1">
        <f t="shared" si="0"/>
        <v>5.7772337821297433E-2</v>
      </c>
      <c r="E37">
        <v>875</v>
      </c>
      <c r="F37" s="1">
        <f t="shared" si="1"/>
        <v>0.22023659702995219</v>
      </c>
      <c r="G37" s="1">
        <f t="shared" si="2"/>
        <v>3.7076271186440679</v>
      </c>
      <c r="H37">
        <v>366</v>
      </c>
      <c r="I37" s="1">
        <f t="shared" si="3"/>
        <v>8.2413870749831114E-2</v>
      </c>
      <c r="J37">
        <v>1089</v>
      </c>
      <c r="K37" s="1">
        <f t="shared" si="4"/>
        <v>0.24313462826523777</v>
      </c>
      <c r="L37" s="1">
        <f t="shared" si="5"/>
        <v>2.9754098360655736</v>
      </c>
      <c r="M37">
        <v>369</v>
      </c>
      <c r="N37" s="1">
        <f t="shared" si="6"/>
        <v>6.8308034061458717E-2</v>
      </c>
      <c r="O37">
        <v>1570</v>
      </c>
      <c r="P37" s="1">
        <f t="shared" si="7"/>
        <v>0.27777777777777779</v>
      </c>
      <c r="Q37" s="1">
        <f t="shared" si="8"/>
        <v>4.2547425474254741</v>
      </c>
    </row>
    <row r="38" spans="1:17" x14ac:dyDescent="0.3">
      <c r="D38" s="1"/>
      <c r="F38" s="1"/>
      <c r="G38" s="1"/>
      <c r="I38" s="1"/>
      <c r="K38" s="1"/>
      <c r="L38" s="1"/>
      <c r="N38" s="1"/>
      <c r="P38" s="1"/>
      <c r="Q38" s="1"/>
    </row>
    <row r="39" spans="1:17" x14ac:dyDescent="0.3">
      <c r="A39" t="s">
        <v>47</v>
      </c>
      <c r="B39" t="s">
        <v>48</v>
      </c>
      <c r="C39">
        <v>235</v>
      </c>
      <c r="D39" s="1">
        <f t="shared" si="0"/>
        <v>5.7527539779681759E-2</v>
      </c>
      <c r="E39">
        <v>833</v>
      </c>
      <c r="F39" s="1">
        <f t="shared" si="1"/>
        <v>0.20966524037251447</v>
      </c>
      <c r="G39" s="1">
        <f t="shared" si="2"/>
        <v>3.5446808510638297</v>
      </c>
      <c r="H39">
        <v>361</v>
      </c>
      <c r="I39" s="1">
        <f t="shared" si="3"/>
        <v>8.1287998198603911E-2</v>
      </c>
      <c r="J39">
        <v>1054</v>
      </c>
      <c r="K39" s="1">
        <f t="shared" si="4"/>
        <v>0.2353203840142889</v>
      </c>
      <c r="L39" s="1">
        <f t="shared" si="5"/>
        <v>2.9196675900277009</v>
      </c>
      <c r="M39">
        <v>362</v>
      </c>
      <c r="N39" s="1">
        <f t="shared" si="6"/>
        <v>6.7012217697149198E-2</v>
      </c>
      <c r="O39">
        <v>1503</v>
      </c>
      <c r="P39" s="1">
        <f t="shared" si="7"/>
        <v>0.26592356687898089</v>
      </c>
      <c r="Q39" s="1">
        <f t="shared" si="8"/>
        <v>4.1519337016574589</v>
      </c>
    </row>
    <row r="40" spans="1:17" x14ac:dyDescent="0.3">
      <c r="D40" s="1"/>
      <c r="F40" s="1"/>
      <c r="G40" s="1"/>
      <c r="I40" s="1"/>
      <c r="K40" s="1"/>
      <c r="L40" s="1"/>
      <c r="N40" s="1"/>
      <c r="P40" s="1"/>
      <c r="Q40" s="1"/>
    </row>
    <row r="41" spans="1:17" x14ac:dyDescent="0.3">
      <c r="A41" t="s">
        <v>49</v>
      </c>
      <c r="B41" t="s">
        <v>50</v>
      </c>
      <c r="C41">
        <v>3511</v>
      </c>
      <c r="D41" s="1">
        <f t="shared" si="0"/>
        <v>0.85948592411260705</v>
      </c>
      <c r="E41">
        <v>1134</v>
      </c>
      <c r="F41" s="1">
        <f t="shared" si="1"/>
        <v>0.28542662975081801</v>
      </c>
      <c r="G41" s="1">
        <f t="shared" si="2"/>
        <v>0.32298490458558815</v>
      </c>
      <c r="H41">
        <v>3658</v>
      </c>
      <c r="I41" s="1">
        <f t="shared" si="3"/>
        <v>0.82368835847782029</v>
      </c>
      <c r="J41">
        <v>1240</v>
      </c>
      <c r="K41" s="1">
        <f t="shared" si="4"/>
        <v>0.27684751060504575</v>
      </c>
      <c r="L41" s="1">
        <f t="shared" si="5"/>
        <v>0.33898305084745761</v>
      </c>
      <c r="M41">
        <v>4481</v>
      </c>
      <c r="N41" s="1">
        <f t="shared" si="6"/>
        <v>0.82950758978156236</v>
      </c>
      <c r="O41">
        <v>1632</v>
      </c>
      <c r="P41" s="1">
        <f t="shared" si="7"/>
        <v>0.28874734607218683</v>
      </c>
      <c r="Q41" s="1">
        <f t="shared" si="8"/>
        <v>0.3642044186565499</v>
      </c>
    </row>
    <row r="42" spans="1:17" x14ac:dyDescent="0.3">
      <c r="D42" s="1"/>
      <c r="F42" s="1"/>
      <c r="G42" s="1"/>
      <c r="I42" s="1"/>
      <c r="K42" s="1"/>
      <c r="L42" s="1"/>
      <c r="N42" s="1"/>
      <c r="P42" s="1"/>
      <c r="Q42" s="1"/>
    </row>
    <row r="43" spans="1:17" x14ac:dyDescent="0.3">
      <c r="A43" t="s">
        <v>51</v>
      </c>
      <c r="B43" t="s">
        <v>52</v>
      </c>
      <c r="C43">
        <v>2167</v>
      </c>
      <c r="D43" s="1">
        <f t="shared" si="0"/>
        <v>0.53047735618115055</v>
      </c>
      <c r="E43">
        <v>943</v>
      </c>
      <c r="F43" s="1">
        <f t="shared" si="1"/>
        <v>0.23735212685627988</v>
      </c>
      <c r="G43" s="1">
        <f t="shared" si="2"/>
        <v>0.435163820950623</v>
      </c>
      <c r="H43">
        <v>2344</v>
      </c>
      <c r="I43" s="1">
        <f t="shared" si="3"/>
        <v>0.52780905201531192</v>
      </c>
      <c r="J43">
        <v>1031</v>
      </c>
      <c r="K43" s="1">
        <f t="shared" si="4"/>
        <v>0.23018530922080821</v>
      </c>
      <c r="L43" s="1">
        <f t="shared" si="5"/>
        <v>0.43984641638225258</v>
      </c>
      <c r="M43">
        <v>2930</v>
      </c>
      <c r="N43" s="1">
        <f t="shared" si="6"/>
        <v>0.54239170677526838</v>
      </c>
      <c r="O43">
        <v>1334</v>
      </c>
      <c r="P43" s="1">
        <f t="shared" si="7"/>
        <v>0.23602264685067234</v>
      </c>
      <c r="Q43" s="1">
        <f t="shared" si="8"/>
        <v>0.45529010238907852</v>
      </c>
    </row>
    <row r="44" spans="1:17" x14ac:dyDescent="0.3">
      <c r="D44" s="1"/>
      <c r="F44" s="1"/>
      <c r="G44" s="1"/>
      <c r="I44" s="1"/>
      <c r="K44" s="1"/>
      <c r="L44" s="1"/>
      <c r="N44" s="1"/>
      <c r="P44" s="1"/>
      <c r="Q44" s="1"/>
    </row>
    <row r="45" spans="1:17" x14ac:dyDescent="0.3">
      <c r="A45" t="s">
        <v>53</v>
      </c>
      <c r="B45" t="s">
        <v>54</v>
      </c>
      <c r="C45">
        <v>35</v>
      </c>
      <c r="D45" s="1">
        <f t="shared" si="0"/>
        <v>8.5679314565483469E-3</v>
      </c>
      <c r="F45" s="1">
        <f t="shared" si="1"/>
        <v>0</v>
      </c>
      <c r="G45" s="1">
        <f t="shared" si="2"/>
        <v>0</v>
      </c>
      <c r="H45">
        <v>34</v>
      </c>
      <c r="I45" s="1">
        <f t="shared" si="3"/>
        <v>7.6559333483449676E-3</v>
      </c>
      <c r="K45" s="1">
        <f t="shared" si="4"/>
        <v>0</v>
      </c>
      <c r="L45" s="1">
        <f t="shared" si="5"/>
        <v>0</v>
      </c>
      <c r="M45">
        <v>51</v>
      </c>
      <c r="N45" s="1">
        <f t="shared" si="6"/>
        <v>9.44094779711218E-3</v>
      </c>
      <c r="P45" s="1">
        <f t="shared" si="7"/>
        <v>0</v>
      </c>
      <c r="Q45" s="1">
        <f t="shared" si="8"/>
        <v>0</v>
      </c>
    </row>
    <row r="46" spans="1:17" x14ac:dyDescent="0.3">
      <c r="A46" t="s">
        <v>55</v>
      </c>
      <c r="B46" t="s">
        <v>56</v>
      </c>
      <c r="C46">
        <v>173</v>
      </c>
      <c r="D46" s="1">
        <f t="shared" si="0"/>
        <v>4.2350061199510403E-2</v>
      </c>
      <c r="F46" s="1">
        <f t="shared" si="1"/>
        <v>0</v>
      </c>
      <c r="G46" s="1">
        <f t="shared" si="2"/>
        <v>0</v>
      </c>
      <c r="H46">
        <v>148</v>
      </c>
      <c r="I46" s="1">
        <f t="shared" si="3"/>
        <v>3.3325827516325152E-2</v>
      </c>
      <c r="K46" s="1">
        <f t="shared" si="4"/>
        <v>0</v>
      </c>
      <c r="L46" s="1">
        <f t="shared" si="5"/>
        <v>0</v>
      </c>
      <c r="M46">
        <v>187</v>
      </c>
      <c r="N46" s="1">
        <f t="shared" si="6"/>
        <v>3.4616808589411331E-2</v>
      </c>
      <c r="P46" s="1">
        <f t="shared" si="7"/>
        <v>0</v>
      </c>
      <c r="Q46" s="1">
        <f t="shared" si="8"/>
        <v>0</v>
      </c>
    </row>
    <row r="47" spans="1:17" x14ac:dyDescent="0.3">
      <c r="A47" t="s">
        <v>57</v>
      </c>
      <c r="B47" t="s">
        <v>58</v>
      </c>
      <c r="C47">
        <v>1482</v>
      </c>
      <c r="D47" s="1">
        <f t="shared" si="0"/>
        <v>0.36279069767441863</v>
      </c>
      <c r="E47">
        <v>875</v>
      </c>
      <c r="F47" s="1">
        <f t="shared" si="1"/>
        <v>0.22023659702995219</v>
      </c>
      <c r="G47" s="1">
        <f t="shared" si="2"/>
        <v>0.59041835357624828</v>
      </c>
      <c r="H47">
        <v>1669</v>
      </c>
      <c r="I47" s="1">
        <f t="shared" si="3"/>
        <v>0.37581625759963971</v>
      </c>
      <c r="J47">
        <v>942</v>
      </c>
      <c r="K47" s="1">
        <f t="shared" si="4"/>
        <v>0.2103148024112525</v>
      </c>
      <c r="L47" s="1">
        <f t="shared" si="5"/>
        <v>0.56440982624325942</v>
      </c>
      <c r="M47">
        <v>2093</v>
      </c>
      <c r="N47" s="1">
        <f t="shared" si="6"/>
        <v>0.38744909292854496</v>
      </c>
      <c r="O47">
        <v>1243</v>
      </c>
      <c r="P47" s="1">
        <f t="shared" si="7"/>
        <v>0.21992215145081387</v>
      </c>
      <c r="Q47" s="1">
        <f t="shared" si="8"/>
        <v>0.59388437649307213</v>
      </c>
    </row>
    <row r="48" spans="1:17" x14ac:dyDescent="0.3">
      <c r="A48" t="s">
        <v>59</v>
      </c>
      <c r="B48" t="s">
        <v>60</v>
      </c>
      <c r="C48">
        <v>421</v>
      </c>
      <c r="D48" s="1">
        <f t="shared" si="0"/>
        <v>0.10305997552019584</v>
      </c>
      <c r="E48">
        <v>57</v>
      </c>
      <c r="F48" s="1">
        <f t="shared" si="1"/>
        <v>1.434684117795117E-2</v>
      </c>
      <c r="G48" s="1">
        <f t="shared" si="2"/>
        <v>0.13539192399049882</v>
      </c>
      <c r="H48">
        <v>417</v>
      </c>
      <c r="I48" s="1">
        <f t="shared" si="3"/>
        <v>9.3897770772348566E-2</v>
      </c>
      <c r="J48">
        <v>79</v>
      </c>
      <c r="K48" s="1">
        <f t="shared" si="4"/>
        <v>1.7637865594998883E-2</v>
      </c>
      <c r="L48" s="1">
        <f t="shared" si="5"/>
        <v>0.18944844124700239</v>
      </c>
      <c r="M48">
        <v>507</v>
      </c>
      <c r="N48" s="1">
        <f t="shared" si="6"/>
        <v>9.3854128100703441E-2</v>
      </c>
      <c r="O48">
        <v>79</v>
      </c>
      <c r="P48" s="1">
        <f t="shared" si="7"/>
        <v>1.3977353149327671E-2</v>
      </c>
      <c r="Q48" s="1">
        <f t="shared" si="8"/>
        <v>0.15581854043392504</v>
      </c>
    </row>
    <row r="49" spans="1:17" x14ac:dyDescent="0.3">
      <c r="A49" t="s">
        <v>61</v>
      </c>
      <c r="B49" t="s">
        <v>62</v>
      </c>
      <c r="C49">
        <v>14</v>
      </c>
      <c r="D49" s="1">
        <f t="shared" si="0"/>
        <v>3.4271725826193391E-3</v>
      </c>
      <c r="E49">
        <v>5</v>
      </c>
      <c r="F49" s="1">
        <f t="shared" si="1"/>
        <v>1.2584948401711553E-3</v>
      </c>
      <c r="G49" s="1">
        <f t="shared" si="2"/>
        <v>0.35714285714285715</v>
      </c>
      <c r="H49">
        <v>29</v>
      </c>
      <c r="I49" s="1">
        <f t="shared" si="3"/>
        <v>6.5300607971177666E-3</v>
      </c>
      <c r="J49">
        <v>5</v>
      </c>
      <c r="K49" s="1">
        <f t="shared" si="4"/>
        <v>1.1163206072784104E-3</v>
      </c>
      <c r="L49" s="1">
        <f t="shared" si="5"/>
        <v>0.17241379310344829</v>
      </c>
      <c r="M49">
        <v>36</v>
      </c>
      <c r="N49" s="1">
        <f t="shared" si="6"/>
        <v>6.6641984450203631E-3</v>
      </c>
      <c r="O49">
        <v>7</v>
      </c>
      <c r="P49" s="1">
        <f t="shared" si="7"/>
        <v>1.2384996461429583E-3</v>
      </c>
      <c r="Q49" s="1">
        <f t="shared" si="8"/>
        <v>0.19444444444444445</v>
      </c>
    </row>
    <row r="50" spans="1:17" x14ac:dyDescent="0.3">
      <c r="D50" s="1"/>
      <c r="F50" s="1"/>
      <c r="G50" s="1"/>
      <c r="I50" s="1"/>
      <c r="K50" s="1"/>
      <c r="L50" s="1"/>
      <c r="N50" s="1"/>
      <c r="P50" s="1">
        <f t="shared" si="7"/>
        <v>0</v>
      </c>
      <c r="Q50" s="1"/>
    </row>
    <row r="51" spans="1:17" x14ac:dyDescent="0.3">
      <c r="A51" t="s">
        <v>63</v>
      </c>
      <c r="B51" t="s">
        <v>64</v>
      </c>
      <c r="C51">
        <v>9</v>
      </c>
      <c r="D51" s="1">
        <f t="shared" si="0"/>
        <v>2.2031823745410038E-3</v>
      </c>
      <c r="E51">
        <v>44</v>
      </c>
      <c r="F51" s="1">
        <f t="shared" si="1"/>
        <v>1.1074754593506167E-2</v>
      </c>
      <c r="G51" s="1">
        <f t="shared" si="2"/>
        <v>4.8888888888888893</v>
      </c>
      <c r="H51">
        <v>12</v>
      </c>
      <c r="I51" s="1">
        <f t="shared" si="3"/>
        <v>2.7020941229452828E-3</v>
      </c>
      <c r="J51">
        <v>52</v>
      </c>
      <c r="K51" s="1">
        <f t="shared" si="4"/>
        <v>1.1609734315695468E-2</v>
      </c>
      <c r="L51" s="1">
        <f t="shared" si="5"/>
        <v>4.333333333333333</v>
      </c>
      <c r="M51">
        <v>17</v>
      </c>
      <c r="N51" s="1">
        <f t="shared" si="6"/>
        <v>3.1469825990373935E-3</v>
      </c>
      <c r="O51">
        <v>86</v>
      </c>
      <c r="P51" s="1">
        <f t="shared" si="7"/>
        <v>1.5215852795470631E-2</v>
      </c>
      <c r="Q51" s="1">
        <f t="shared" si="8"/>
        <v>5.0588235294117645</v>
      </c>
    </row>
    <row r="52" spans="1:17" x14ac:dyDescent="0.3">
      <c r="D52" s="1"/>
      <c r="F52" s="1"/>
      <c r="G52" s="1"/>
      <c r="I52" s="1"/>
      <c r="K52" s="1"/>
      <c r="L52" s="1"/>
      <c r="N52" s="1"/>
      <c r="P52" s="1"/>
      <c r="Q52" s="1"/>
    </row>
    <row r="53" spans="1:17" x14ac:dyDescent="0.3">
      <c r="A53" t="s">
        <v>65</v>
      </c>
      <c r="B53" t="s">
        <v>37</v>
      </c>
      <c r="C53">
        <v>1335</v>
      </c>
      <c r="D53" s="1">
        <f t="shared" si="0"/>
        <v>0.32680538555691552</v>
      </c>
      <c r="E53">
        <v>147</v>
      </c>
      <c r="F53" s="1">
        <f t="shared" si="1"/>
        <v>3.6999748301031969E-2</v>
      </c>
      <c r="G53" s="1">
        <f t="shared" si="2"/>
        <v>0.1101123595505618</v>
      </c>
      <c r="H53">
        <v>1302</v>
      </c>
      <c r="I53" s="1">
        <f t="shared" si="3"/>
        <v>0.29317721233956318</v>
      </c>
      <c r="J53">
        <v>157</v>
      </c>
      <c r="K53" s="1">
        <f t="shared" si="4"/>
        <v>3.5052467068542086E-2</v>
      </c>
      <c r="L53" s="1">
        <f t="shared" si="5"/>
        <v>0.1205837173579109</v>
      </c>
      <c r="M53">
        <v>1534</v>
      </c>
      <c r="N53" s="1">
        <f t="shared" si="6"/>
        <v>0.28396890040725659</v>
      </c>
      <c r="O53">
        <v>212</v>
      </c>
      <c r="P53" s="1">
        <f t="shared" si="7"/>
        <v>3.7508846426043879E-2</v>
      </c>
      <c r="Q53" s="1">
        <f t="shared" si="8"/>
        <v>0.13820078226857888</v>
      </c>
    </row>
    <row r="54" spans="1:17" x14ac:dyDescent="0.3">
      <c r="D54" s="1"/>
      <c r="F54" s="1"/>
      <c r="G54" s="1"/>
      <c r="I54" s="1"/>
      <c r="K54" s="1"/>
      <c r="L54" s="1"/>
      <c r="N54" s="1"/>
      <c r="P54" s="1"/>
      <c r="Q54" s="1"/>
    </row>
    <row r="55" spans="1:17" x14ac:dyDescent="0.3">
      <c r="A55" t="s">
        <v>66</v>
      </c>
      <c r="B55" t="s">
        <v>67</v>
      </c>
      <c r="C55">
        <v>1332</v>
      </c>
      <c r="D55" s="1">
        <f t="shared" si="0"/>
        <v>0.32607099143206852</v>
      </c>
      <c r="E55">
        <v>147</v>
      </c>
      <c r="F55" s="1">
        <f t="shared" si="1"/>
        <v>3.6999748301031969E-2</v>
      </c>
      <c r="G55" s="1">
        <f t="shared" si="2"/>
        <v>0.11036036036036036</v>
      </c>
      <c r="H55">
        <v>1301</v>
      </c>
      <c r="I55" s="1">
        <f t="shared" si="3"/>
        <v>0.29295203782931772</v>
      </c>
      <c r="J55">
        <v>157</v>
      </c>
      <c r="K55" s="1">
        <f t="shared" si="4"/>
        <v>3.5052467068542086E-2</v>
      </c>
      <c r="L55" s="1">
        <f t="shared" si="5"/>
        <v>0.12067640276710223</v>
      </c>
      <c r="M55">
        <v>1531</v>
      </c>
      <c r="N55" s="1">
        <f t="shared" si="6"/>
        <v>0.2834135505368382</v>
      </c>
      <c r="O55">
        <v>212</v>
      </c>
      <c r="P55" s="1">
        <f t="shared" si="7"/>
        <v>3.7508846426043879E-2</v>
      </c>
      <c r="Q55" s="1">
        <f t="shared" si="8"/>
        <v>0.13847158719790986</v>
      </c>
    </row>
    <row r="56" spans="1:17" x14ac:dyDescent="0.3">
      <c r="D56" s="1"/>
      <c r="F56" s="1"/>
      <c r="G56" s="1"/>
      <c r="I56" s="1"/>
      <c r="K56" s="1"/>
      <c r="L56" s="1"/>
      <c r="N56" s="1"/>
      <c r="P56" s="1"/>
      <c r="Q56" s="1"/>
    </row>
    <row r="57" spans="1:17" x14ac:dyDescent="0.3">
      <c r="A57" t="s">
        <v>68</v>
      </c>
      <c r="B57" t="s">
        <v>69</v>
      </c>
      <c r="C57">
        <v>104</v>
      </c>
      <c r="D57" s="1">
        <f t="shared" si="0"/>
        <v>2.5458996328029376E-2</v>
      </c>
      <c r="E57">
        <v>31</v>
      </c>
      <c r="F57" s="1">
        <f t="shared" si="1"/>
        <v>7.8026680090611629E-3</v>
      </c>
      <c r="G57" s="1">
        <f t="shared" si="2"/>
        <v>0.29807692307692307</v>
      </c>
      <c r="H57">
        <v>125</v>
      </c>
      <c r="I57" s="1">
        <f t="shared" si="3"/>
        <v>2.8146813780680027E-2</v>
      </c>
      <c r="J57">
        <v>76</v>
      </c>
      <c r="K57" s="1">
        <f t="shared" si="4"/>
        <v>1.6968073230631837E-2</v>
      </c>
      <c r="L57" s="1">
        <f t="shared" si="5"/>
        <v>0.60799999999999998</v>
      </c>
      <c r="M57">
        <v>146</v>
      </c>
      <c r="N57" s="1">
        <f t="shared" si="6"/>
        <v>2.7027027027027029E-2</v>
      </c>
      <c r="O57">
        <v>96</v>
      </c>
      <c r="P57" s="1">
        <f t="shared" si="7"/>
        <v>1.6985138004246284E-2</v>
      </c>
      <c r="Q57" s="1">
        <f t="shared" si="8"/>
        <v>0.65753424657534243</v>
      </c>
    </row>
    <row r="58" spans="1:17" x14ac:dyDescent="0.3">
      <c r="D58" s="1"/>
      <c r="F58" s="1"/>
      <c r="G58" s="1"/>
      <c r="I58" s="1"/>
      <c r="K58" s="1"/>
      <c r="L58" s="1"/>
      <c r="N58" s="1"/>
      <c r="P58" s="1"/>
      <c r="Q58" s="1"/>
    </row>
    <row r="59" spans="1:17" x14ac:dyDescent="0.3">
      <c r="A59" t="s">
        <v>70</v>
      </c>
      <c r="B59" t="s">
        <v>71</v>
      </c>
      <c r="C59">
        <v>63</v>
      </c>
      <c r="D59" s="1">
        <f t="shared" si="0"/>
        <v>1.5422276621787025E-2</v>
      </c>
      <c r="E59">
        <v>29</v>
      </c>
      <c r="F59" s="1">
        <f t="shared" si="1"/>
        <v>7.2992700729927005E-3</v>
      </c>
      <c r="G59" s="1">
        <f t="shared" si="2"/>
        <v>0.46031746031746029</v>
      </c>
      <c r="H59">
        <v>70</v>
      </c>
      <c r="I59" s="1">
        <f t="shared" si="3"/>
        <v>1.5762215717180814E-2</v>
      </c>
      <c r="J59">
        <v>74</v>
      </c>
      <c r="K59" s="1">
        <f t="shared" si="4"/>
        <v>1.6521544987720474E-2</v>
      </c>
      <c r="L59" s="1">
        <f t="shared" si="5"/>
        <v>1.0571428571428572</v>
      </c>
      <c r="M59">
        <v>90</v>
      </c>
      <c r="N59" s="1">
        <f t="shared" si="6"/>
        <v>1.6660496112550906E-2</v>
      </c>
      <c r="O59">
        <v>93</v>
      </c>
      <c r="P59" s="1">
        <f t="shared" si="7"/>
        <v>1.6454352441613588E-2</v>
      </c>
      <c r="Q59" s="1">
        <f t="shared" si="8"/>
        <v>1.0333333333333334</v>
      </c>
    </row>
    <row r="60" spans="1:17" x14ac:dyDescent="0.3">
      <c r="A60" t="s">
        <v>72</v>
      </c>
      <c r="B60" t="s">
        <v>73</v>
      </c>
      <c r="C60">
        <v>41</v>
      </c>
      <c r="D60" s="1">
        <f t="shared" si="0"/>
        <v>1.0036719706242351E-2</v>
      </c>
      <c r="F60" s="1">
        <f t="shared" si="1"/>
        <v>0</v>
      </c>
      <c r="G60" s="1">
        <f t="shared" si="2"/>
        <v>0</v>
      </c>
      <c r="H60">
        <v>55</v>
      </c>
      <c r="I60" s="1">
        <f t="shared" si="3"/>
        <v>1.2384598063499211E-2</v>
      </c>
      <c r="J60">
        <v>1</v>
      </c>
      <c r="K60" s="1">
        <f t="shared" si="4"/>
        <v>2.2326412145568208E-4</v>
      </c>
      <c r="L60" s="1">
        <f t="shared" si="5"/>
        <v>1.8181818181818181E-2</v>
      </c>
      <c r="M60">
        <v>51</v>
      </c>
      <c r="N60" s="1">
        <f t="shared" si="6"/>
        <v>9.44094779711218E-3</v>
      </c>
      <c r="O60">
        <v>3</v>
      </c>
      <c r="P60" s="1">
        <f t="shared" si="7"/>
        <v>5.3078556263269638E-4</v>
      </c>
      <c r="Q60" s="1">
        <f t="shared" si="8"/>
        <v>5.8823529411764705E-2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2019-05-25T07:57:20Z</dcterms:created>
  <dcterms:modified xsi:type="dcterms:W3CDTF">2019-05-25T07:57:21Z</dcterms:modified>
</cp:coreProperties>
</file>