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4E1E02D6-466C-4CC7-BA48-03C867097A1F}" xr6:coauthVersionLast="36" xr6:coauthVersionMax="36" xr10:uidLastSave="{00000000-0000-0000-0000-000000000000}"/>
  <bookViews>
    <workbookView xWindow="0" yWindow="0" windowWidth="14380" windowHeight="6230" xr2:uid="{FBF6F46A-A980-4B56-8C73-1AF97B1D3B40}"/>
  </bookViews>
  <sheets>
    <sheet name="14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8" i="1" l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<sst xmlns="http://schemas.openxmlformats.org/spreadsheetml/2006/main" count="35" uniqueCount="33">
  <si>
    <t>14.3 Foreign assets and liabilities</t>
    <phoneticPr fontId="1" type="noConversion"/>
  </si>
  <si>
    <t>海外資產及負債</t>
    <phoneticPr fontId="1" type="noConversion"/>
  </si>
  <si>
    <t>（in 1,000,000 MOP)</t>
    <phoneticPr fontId="1" type="noConversion"/>
  </si>
  <si>
    <t>Specification</t>
    <phoneticPr fontId="1" type="noConversion"/>
  </si>
  <si>
    <t>項目</t>
    <phoneticPr fontId="1" type="noConversion"/>
  </si>
  <si>
    <t>Value</t>
    <phoneticPr fontId="1" type="noConversion"/>
  </si>
  <si>
    <t>%</t>
    <phoneticPr fontId="1" type="noConversion"/>
  </si>
  <si>
    <t>Foreign assets</t>
    <phoneticPr fontId="1" type="noConversion"/>
  </si>
  <si>
    <t>對外資產</t>
    <phoneticPr fontId="1" type="noConversion"/>
  </si>
  <si>
    <t>Gold, silver and foreign currency</t>
    <phoneticPr fontId="1" type="noConversion"/>
  </si>
  <si>
    <t>黃金，白銀及外幣</t>
    <phoneticPr fontId="1" type="noConversion"/>
  </si>
  <si>
    <t xml:space="preserve"> Other assets with banks abroad</t>
    <phoneticPr fontId="1" type="noConversion"/>
  </si>
  <si>
    <t>外地銀行之其他資產</t>
    <phoneticPr fontId="1" type="noConversion"/>
  </si>
  <si>
    <t xml:space="preserve"> External credit</t>
    <phoneticPr fontId="1" type="noConversion"/>
  </si>
  <si>
    <t>外地貸款</t>
    <phoneticPr fontId="1" type="noConversion"/>
  </si>
  <si>
    <t xml:space="preserve"> Foreign financial assets</t>
    <phoneticPr fontId="1" type="noConversion"/>
  </si>
  <si>
    <t>投資</t>
    <phoneticPr fontId="1" type="noConversion"/>
  </si>
  <si>
    <t xml:space="preserve"> Other assets abroad</t>
    <phoneticPr fontId="1" type="noConversion"/>
  </si>
  <si>
    <t>其他對外資產</t>
    <phoneticPr fontId="1" type="noConversion"/>
  </si>
  <si>
    <t>Foreign liabilities</t>
    <phoneticPr fontId="1" type="noConversion"/>
  </si>
  <si>
    <t>對外負債</t>
    <phoneticPr fontId="1" type="noConversion"/>
  </si>
  <si>
    <t xml:space="preserve"> Short term liabilities with banks</t>
    <phoneticPr fontId="1" type="noConversion"/>
  </si>
  <si>
    <t>短期性之銀行負債</t>
    <phoneticPr fontId="1" type="noConversion"/>
  </si>
  <si>
    <t xml:space="preserve"> Medium/long term liabilities with banks</t>
    <phoneticPr fontId="1" type="noConversion"/>
  </si>
  <si>
    <t>中期性之銀行負債</t>
    <phoneticPr fontId="1" type="noConversion"/>
  </si>
  <si>
    <t xml:space="preserve"> Non-resident deposits with banks</t>
    <phoneticPr fontId="1" type="noConversion"/>
  </si>
  <si>
    <t>非本地居民存款</t>
    <phoneticPr fontId="1" type="noConversion"/>
  </si>
  <si>
    <t xml:space="preserve"> Other liabilities abroad</t>
    <phoneticPr fontId="1" type="noConversion"/>
  </si>
  <si>
    <t>外地之其他負債</t>
    <phoneticPr fontId="1" type="noConversion"/>
  </si>
  <si>
    <t>Net foreign assets</t>
    <phoneticPr fontId="1" type="noConversion"/>
  </si>
  <si>
    <t>對外地銀行之負債</t>
    <phoneticPr fontId="1" type="noConversion"/>
  </si>
  <si>
    <t>Source: Issuing Institute Macao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</si>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</sst>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NumberFormat="1"/>
    <xf numFmtId="176" fontId="0" fillId="0" borderId="0" xfId="0" applyNumberFormat="1"/>
    <xf numFmtId="177" fontId="0" fillId="0" borderId="0" xfId="1" applyNumberFormat="1" applyFont="1" applyAlignment="1"/>
    <xf numFmtId="177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FE12-D7F8-44B4-A576-12D53B5C74E0}">
  <sheetPr codeName="Sheet51"/>
  <dimension ref="A1:H26"/>
  <sheetViews>
    <sheetView tabSelected="1" topLeftCell="B1" workbookViewId="0">
      <selection activeCell="C19" sqref="C19"/>
    </sheetView>
  </sheetViews>
  <sheetFormatPr defaultRowHeight="14" x14ac:dyDescent="0.3"/>
  <cols>
    <col min="1" max="1" width="36.1640625" bestFit="1" customWidth="1"/>
    <col min="2" max="2" width="17.6640625" bestFit="1" customWidth="1"/>
    <col min="3" max="5" width="11.6640625" bestFit="1" customWidth="1"/>
    <col min="7" max="7" width="11.66406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C4" t="s">
        <v>2</v>
      </c>
    </row>
    <row r="5" spans="1:8" x14ac:dyDescent="0.3">
      <c r="A5" t="s">
        <v>3</v>
      </c>
      <c r="C5" s="1">
        <v>1985</v>
      </c>
      <c r="D5" s="1"/>
      <c r="E5">
        <v>1986</v>
      </c>
      <c r="F5" s="1"/>
      <c r="G5">
        <v>1987</v>
      </c>
    </row>
    <row r="6" spans="1:8" x14ac:dyDescent="0.3">
      <c r="A6" t="s">
        <v>4</v>
      </c>
      <c r="C6" t="s">
        <v>5</v>
      </c>
      <c r="D6" t="s">
        <v>6</v>
      </c>
      <c r="F6" t="s">
        <v>6</v>
      </c>
      <c r="H6" t="s">
        <v>6</v>
      </c>
    </row>
    <row r="8" spans="1:8" x14ac:dyDescent="0.3">
      <c r="A8" t="s">
        <v>7</v>
      </c>
      <c r="B8" t="s">
        <v>8</v>
      </c>
      <c r="C8" s="2">
        <v>16186.7</v>
      </c>
      <c r="D8" s="3">
        <f>C8/$C$8</f>
        <v>1</v>
      </c>
      <c r="E8" s="2">
        <v>16804.2</v>
      </c>
      <c r="F8" s="3">
        <f>E8/$E$8</f>
        <v>1</v>
      </c>
      <c r="G8" s="2">
        <v>22857.8</v>
      </c>
      <c r="H8" s="3">
        <f>G8/$G$8</f>
        <v>1</v>
      </c>
    </row>
    <row r="9" spans="1:8" x14ac:dyDescent="0.3">
      <c r="A9" t="s">
        <v>9</v>
      </c>
      <c r="B9" t="s">
        <v>10</v>
      </c>
      <c r="C9" s="2">
        <v>161.9</v>
      </c>
      <c r="D9" s="3">
        <f t="shared" ref="D9:D13" si="0">C9/$C$8</f>
        <v>1.0002038710793429E-2</v>
      </c>
      <c r="E9" s="2">
        <v>182.4</v>
      </c>
      <c r="F9" s="3">
        <f t="shared" ref="F9:F13" si="1">E9/$E$8</f>
        <v>1.08544292498304E-2</v>
      </c>
      <c r="G9" s="2">
        <v>262.5</v>
      </c>
      <c r="H9" s="3">
        <f t="shared" ref="H9:H18" si="2">G9/$G$8</f>
        <v>1.1484044833711031E-2</v>
      </c>
    </row>
    <row r="10" spans="1:8" x14ac:dyDescent="0.3">
      <c r="A10" t="s">
        <v>11</v>
      </c>
      <c r="B10" t="s">
        <v>12</v>
      </c>
      <c r="C10" s="2">
        <v>10669.8</v>
      </c>
      <c r="D10" s="3">
        <f t="shared" si="0"/>
        <v>0.65917080071910883</v>
      </c>
      <c r="E10" s="2">
        <v>12397</v>
      </c>
      <c r="F10" s="3">
        <f t="shared" si="1"/>
        <v>0.73773223360826456</v>
      </c>
      <c r="G10" s="2">
        <v>15260.2</v>
      </c>
      <c r="H10" s="3">
        <f t="shared" si="2"/>
        <v>0.66761455608151266</v>
      </c>
    </row>
    <row r="11" spans="1:8" x14ac:dyDescent="0.3">
      <c r="A11" t="s">
        <v>13</v>
      </c>
      <c r="B11" t="s">
        <v>14</v>
      </c>
      <c r="C11" s="2">
        <v>4808.2</v>
      </c>
      <c r="D11" s="3">
        <f>C11/$C$8</f>
        <v>0.29704634051412576</v>
      </c>
      <c r="E11" s="2">
        <v>3874.2</v>
      </c>
      <c r="F11" s="3">
        <f>E11/$E$8</f>
        <v>0.23054950548077263</v>
      </c>
      <c r="G11" s="2">
        <v>6483</v>
      </c>
      <c r="H11" s="3">
        <f t="shared" si="2"/>
        <v>0.28362309583599471</v>
      </c>
    </row>
    <row r="12" spans="1:8" x14ac:dyDescent="0.3">
      <c r="A12" t="s">
        <v>15</v>
      </c>
      <c r="B12" t="s">
        <v>16</v>
      </c>
      <c r="C12" s="2">
        <v>375.6</v>
      </c>
      <c r="D12" s="3">
        <f t="shared" si="0"/>
        <v>2.3204235576121137E-2</v>
      </c>
      <c r="E12" s="2">
        <v>257.8</v>
      </c>
      <c r="F12" s="3">
        <f t="shared" si="1"/>
        <v>1.5341402744551957E-2</v>
      </c>
      <c r="G12" s="2">
        <v>808.4</v>
      </c>
      <c r="H12" s="3">
        <f t="shared" si="2"/>
        <v>3.5366483213607608E-2</v>
      </c>
    </row>
    <row r="13" spans="1:8" x14ac:dyDescent="0.3">
      <c r="A13" t="s">
        <v>17</v>
      </c>
      <c r="B13" t="s">
        <v>18</v>
      </c>
      <c r="C13" s="2">
        <v>171.2</v>
      </c>
      <c r="D13" s="3">
        <f t="shared" si="0"/>
        <v>1.0576584479850741E-2</v>
      </c>
      <c r="E13" s="2">
        <v>92.7</v>
      </c>
      <c r="F13" s="3">
        <f t="shared" si="1"/>
        <v>5.5164780233513053E-3</v>
      </c>
      <c r="G13" s="2">
        <v>43.7</v>
      </c>
      <c r="H13" s="3">
        <f t="shared" si="2"/>
        <v>1.911820035173989E-3</v>
      </c>
    </row>
    <row r="14" spans="1:8" x14ac:dyDescent="0.3">
      <c r="A14" t="s">
        <v>19</v>
      </c>
      <c r="B14" t="s">
        <v>20</v>
      </c>
      <c r="C14" s="2">
        <v>12542.4</v>
      </c>
      <c r="D14" s="3">
        <f>C14/$C$14</f>
        <v>1</v>
      </c>
      <c r="E14" s="2">
        <v>10868.9</v>
      </c>
      <c r="F14" s="3">
        <f>E14/$E$14</f>
        <v>1</v>
      </c>
      <c r="G14" s="2">
        <v>15009.9</v>
      </c>
      <c r="H14" s="3">
        <f t="shared" si="2"/>
        <v>0.65666424590293027</v>
      </c>
    </row>
    <row r="15" spans="1:8" x14ac:dyDescent="0.3">
      <c r="A15" t="s">
        <v>21</v>
      </c>
      <c r="B15" t="s">
        <v>22</v>
      </c>
      <c r="C15" s="2">
        <v>10497.3</v>
      </c>
      <c r="D15" s="3">
        <f t="shared" ref="D15:D18" si="3">C15/$C$14</f>
        <v>0.83694508228090314</v>
      </c>
      <c r="E15" s="2">
        <v>9423.9</v>
      </c>
      <c r="F15" s="3">
        <f t="shared" ref="F15:F18" si="4">E15/$E$14</f>
        <v>0.86705186357405073</v>
      </c>
      <c r="G15" s="2">
        <v>13675.3</v>
      </c>
      <c r="H15" s="3">
        <f t="shared" si="2"/>
        <v>0.59827717453123219</v>
      </c>
    </row>
    <row r="16" spans="1:8" x14ac:dyDescent="0.3">
      <c r="A16" t="s">
        <v>23</v>
      </c>
      <c r="B16" t="s">
        <v>24</v>
      </c>
      <c r="C16" s="2">
        <v>276.10000000000002</v>
      </c>
      <c r="D16" s="3">
        <f t="shared" si="3"/>
        <v>2.20133307819875E-2</v>
      </c>
      <c r="E16" s="2">
        <v>159</v>
      </c>
      <c r="F16" s="3">
        <f t="shared" si="4"/>
        <v>1.462889528839165E-2</v>
      </c>
      <c r="G16" s="2">
        <v>156.19999999999999</v>
      </c>
      <c r="H16" s="3">
        <f t="shared" si="2"/>
        <v>6.833553535335859E-3</v>
      </c>
    </row>
    <row r="17" spans="1:8" x14ac:dyDescent="0.3">
      <c r="A17" t="s">
        <v>25</v>
      </c>
      <c r="B17" t="s">
        <v>26</v>
      </c>
      <c r="C17" s="2">
        <v>1591.1</v>
      </c>
      <c r="D17" s="3">
        <f t="shared" si="3"/>
        <v>0.1268576986860569</v>
      </c>
      <c r="E17" s="2">
        <v>1203.5</v>
      </c>
      <c r="F17" s="3">
        <f t="shared" si="4"/>
        <v>0.110728776601128</v>
      </c>
      <c r="G17" s="2">
        <v>1175.7</v>
      </c>
      <c r="H17" s="3">
        <f t="shared" si="2"/>
        <v>5.1435396232358321E-2</v>
      </c>
    </row>
    <row r="18" spans="1:8" x14ac:dyDescent="0.3">
      <c r="A18" t="s">
        <v>27</v>
      </c>
      <c r="B18" t="s">
        <v>28</v>
      </c>
      <c r="C18" s="2">
        <v>177.9</v>
      </c>
      <c r="D18" s="3">
        <f t="shared" si="3"/>
        <v>1.4183888251052431E-2</v>
      </c>
      <c r="E18" s="2">
        <v>82.5</v>
      </c>
      <c r="F18" s="3">
        <f t="shared" si="4"/>
        <v>7.5904645364296298E-3</v>
      </c>
      <c r="G18" s="2">
        <v>2.6</v>
      </c>
      <c r="H18" s="3">
        <f t="shared" si="2"/>
        <v>1.1374672978151879E-4</v>
      </c>
    </row>
    <row r="19" spans="1:8" x14ac:dyDescent="0.3">
      <c r="A19" t="s">
        <v>29</v>
      </c>
      <c r="B19" t="s">
        <v>30</v>
      </c>
      <c r="C19" s="2">
        <v>3644.3</v>
      </c>
      <c r="E19" s="2">
        <v>5935.3</v>
      </c>
      <c r="F19" s="4"/>
      <c r="G19" s="2">
        <v>7847.9</v>
      </c>
      <c r="H19" s="2"/>
    </row>
    <row r="20" spans="1:8" x14ac:dyDescent="0.3">
      <c r="C20" s="2"/>
      <c r="E20" s="2"/>
    </row>
    <row r="21" spans="1:8" x14ac:dyDescent="0.3">
      <c r="A21" t="s">
        <v>31</v>
      </c>
      <c r="E21" s="2"/>
    </row>
    <row r="22" spans="1:8" x14ac:dyDescent="0.3">
      <c r="A22" t="s">
        <v>32</v>
      </c>
      <c r="E22" s="2"/>
    </row>
    <row r="23" spans="1:8" x14ac:dyDescent="0.3">
      <c r="E23" s="2"/>
    </row>
    <row r="24" spans="1:8" x14ac:dyDescent="0.3">
      <c r="E24" s="2"/>
    </row>
    <row r="25" spans="1:8" x14ac:dyDescent="0.3">
      <c r="E25" s="2"/>
    </row>
    <row r="26" spans="1:8" x14ac:dyDescent="0.3">
      <c r="E26" s="2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2019-05-25T08:08:47Z</dcterms:created>
  <dcterms:modified xsi:type="dcterms:W3CDTF">2019-05-25T08:08:47Z</dcterms:modified>
</cp:coreProperties>
</file>