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5\"/>
    </mc:Choice>
  </mc:AlternateContent>
  <xr:revisionPtr revIDLastSave="0" documentId="8_{29CA0D2B-A07C-49A4-87E4-458684F74E69}" xr6:coauthVersionLast="36" xr6:coauthVersionMax="36" xr10:uidLastSave="{00000000-0000-0000-0000-000000000000}"/>
  <bookViews>
    <workbookView xWindow="0" yWindow="0" windowWidth="14380" windowHeight="6230" xr2:uid="{25DA9FBA-B8B4-40E5-9705-1F0607D44C69}"/>
  </bookViews>
  <sheets>
    <sheet name="15.1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4" i="1" l="1"/>
  <c r="I24" i="1"/>
  <c r="E24" i="1"/>
  <c r="M23" i="1"/>
  <c r="I23" i="1"/>
  <c r="E23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I8" i="1" s="1"/>
  <c r="E17" i="1"/>
  <c r="M16" i="1"/>
  <c r="I16" i="1"/>
  <c r="E16" i="1"/>
  <c r="E8" i="1" s="1"/>
  <c r="M14" i="1"/>
  <c r="I14" i="1"/>
  <c r="E14" i="1"/>
  <c r="M13" i="1"/>
  <c r="M12" i="1"/>
  <c r="I12" i="1"/>
  <c r="E12" i="1"/>
  <c r="M11" i="1"/>
  <c r="M8" i="1" s="1"/>
  <c r="I11" i="1"/>
  <c r="E11" i="1"/>
  <c r="L8" i="1"/>
  <c r="K8" i="1"/>
  <c r="J8" i="1"/>
  <c r="H8" i="1"/>
  <c r="G8" i="1"/>
  <c r="F8" i="1"/>
</calcChain>
</file>

<file path=xl/sharedStrings.xml><?xml version="1.0" encoding="utf-8"?>
<sst xmlns="http://schemas.openxmlformats.org/spreadsheetml/2006/main" count="68" uniqueCount="47">
  <si>
    <t>15.1.2 Vehicles registered and in circulation</t>
    <phoneticPr fontId="1" type="noConversion"/>
  </si>
  <si>
    <t>經登記及行駛之車輛</t>
    <phoneticPr fontId="1" type="noConversion"/>
  </si>
  <si>
    <t>Vehicles</t>
    <phoneticPr fontId="1" type="noConversion"/>
  </si>
  <si>
    <t>Registered during the year</t>
    <phoneticPr fontId="1" type="noConversion"/>
  </si>
  <si>
    <t>Registered cancelled during the year</t>
    <phoneticPr fontId="1" type="noConversion"/>
  </si>
  <si>
    <t>Vehicles in circulation</t>
    <phoneticPr fontId="1" type="noConversion"/>
  </si>
  <si>
    <t>車輛</t>
    <phoneticPr fontId="1" type="noConversion"/>
  </si>
  <si>
    <t>年内登記之車輛</t>
    <phoneticPr fontId="1" type="noConversion"/>
  </si>
  <si>
    <t>年内撤銷登記之車輛</t>
    <phoneticPr fontId="1" type="noConversion"/>
  </si>
  <si>
    <t>行駛之車輛</t>
    <phoneticPr fontId="1" type="noConversion"/>
  </si>
  <si>
    <t>Total</t>
    <phoneticPr fontId="1" type="noConversion"/>
  </si>
  <si>
    <t>Government</t>
    <phoneticPr fontId="1" type="noConversion"/>
  </si>
  <si>
    <t>Autonomous bodies</t>
    <phoneticPr fontId="1" type="noConversion"/>
  </si>
  <si>
    <t>Others</t>
    <phoneticPr fontId="1" type="noConversion"/>
  </si>
  <si>
    <t>總數</t>
    <phoneticPr fontId="1" type="noConversion"/>
  </si>
  <si>
    <t>政府</t>
    <phoneticPr fontId="1" type="noConversion"/>
  </si>
  <si>
    <t>行政機構</t>
    <phoneticPr fontId="1" type="noConversion"/>
  </si>
  <si>
    <t>其他</t>
    <phoneticPr fontId="1" type="noConversion"/>
  </si>
  <si>
    <t>Vehicles:</t>
    <phoneticPr fontId="1" type="noConversion"/>
  </si>
  <si>
    <t xml:space="preserve"> Light passenger vehicles:</t>
    <phoneticPr fontId="1" type="noConversion"/>
  </si>
  <si>
    <t>載客輕型車輛</t>
    <phoneticPr fontId="1" type="noConversion"/>
  </si>
  <si>
    <t xml:space="preserve">  Private</t>
    <phoneticPr fontId="1" type="noConversion"/>
  </si>
  <si>
    <t>私家車</t>
    <phoneticPr fontId="1" type="noConversion"/>
  </si>
  <si>
    <t xml:space="preserve">  For hire</t>
    <phoneticPr fontId="1" type="noConversion"/>
  </si>
  <si>
    <t>租賃車輛</t>
    <phoneticPr fontId="1" type="noConversion"/>
  </si>
  <si>
    <t xml:space="preserve">  Taxis</t>
    <phoneticPr fontId="1" type="noConversion"/>
  </si>
  <si>
    <t>計程車</t>
    <phoneticPr fontId="1" type="noConversion"/>
  </si>
  <si>
    <t xml:space="preserve"> Light goods vehicles</t>
    <phoneticPr fontId="1" type="noConversion"/>
  </si>
  <si>
    <t>載貨輕型車輛</t>
    <phoneticPr fontId="1" type="noConversion"/>
  </si>
  <si>
    <t>Buses:</t>
    <phoneticPr fontId="1" type="noConversion"/>
  </si>
  <si>
    <t>載客重型車輛</t>
    <phoneticPr fontId="1" type="noConversion"/>
  </si>
  <si>
    <t xml:space="preserve"> Private</t>
    <phoneticPr fontId="1" type="noConversion"/>
  </si>
  <si>
    <t xml:space="preserve"> Buses</t>
    <phoneticPr fontId="1" type="noConversion"/>
  </si>
  <si>
    <t>公共汽車</t>
    <phoneticPr fontId="1" type="noConversion"/>
  </si>
  <si>
    <t xml:space="preserve"> Tourist buses</t>
    <phoneticPr fontId="1" type="noConversion"/>
  </si>
  <si>
    <t>旅游車</t>
    <phoneticPr fontId="1" type="noConversion"/>
  </si>
  <si>
    <t>Trucks</t>
    <phoneticPr fontId="1" type="noConversion"/>
  </si>
  <si>
    <t>載貨重型車輛</t>
    <phoneticPr fontId="1" type="noConversion"/>
  </si>
  <si>
    <t>Motorcycles up to 50cc</t>
    <phoneticPr fontId="1" type="noConversion"/>
  </si>
  <si>
    <t>輕型電單車</t>
    <phoneticPr fontId="1" type="noConversion"/>
  </si>
  <si>
    <t>Motorcycles over 50cc</t>
    <phoneticPr fontId="1" type="noConversion"/>
  </si>
  <si>
    <t>重型電單車</t>
    <phoneticPr fontId="1" type="noConversion"/>
  </si>
  <si>
    <t>其他車輛</t>
    <phoneticPr fontId="1" type="noConversion"/>
  </si>
  <si>
    <t xml:space="preserve"> Tractors</t>
    <phoneticPr fontId="1" type="noConversion"/>
  </si>
  <si>
    <t>拖拉機</t>
    <phoneticPr fontId="1" type="noConversion"/>
  </si>
  <si>
    <t xml:space="preserve"> Bicycles</t>
    <phoneticPr fontId="1" type="noConversion"/>
  </si>
  <si>
    <t>單車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</si>
</sst>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4F05F-6932-480A-8917-B2B2CC322293}">
  <sheetPr codeName="Sheet56"/>
  <dimension ref="A1:P24"/>
  <sheetViews>
    <sheetView tabSelected="1" workbookViewId="0">
      <selection activeCell="P25" sqref="P25"/>
    </sheetView>
  </sheetViews>
  <sheetFormatPr defaultRowHeight="14" x14ac:dyDescent="0.3"/>
  <cols>
    <col min="1" max="1" width="24.75" customWidth="1"/>
  </cols>
  <sheetData>
    <row r="1" spans="1:16" x14ac:dyDescent="0.3">
      <c r="A1" t="s">
        <v>0</v>
      </c>
    </row>
    <row r="2" spans="1:16" x14ac:dyDescent="0.3">
      <c r="A2" t="s">
        <v>1</v>
      </c>
    </row>
    <row r="4" spans="1:16" x14ac:dyDescent="0.3">
      <c r="A4" t="s">
        <v>2</v>
      </c>
      <c r="E4" t="s">
        <v>3</v>
      </c>
      <c r="I4" t="s">
        <v>4</v>
      </c>
      <c r="M4" t="s">
        <v>5</v>
      </c>
    </row>
    <row r="5" spans="1:16" x14ac:dyDescent="0.3">
      <c r="A5" t="s">
        <v>6</v>
      </c>
      <c r="E5" t="s">
        <v>7</v>
      </c>
      <c r="I5" t="s">
        <v>8</v>
      </c>
      <c r="M5" t="s">
        <v>9</v>
      </c>
    </row>
    <row r="6" spans="1:16" x14ac:dyDescent="0.3">
      <c r="E6" t="s">
        <v>10</v>
      </c>
      <c r="F6" t="s">
        <v>11</v>
      </c>
      <c r="G6" t="s">
        <v>12</v>
      </c>
      <c r="H6" t="s">
        <v>13</v>
      </c>
      <c r="I6" t="s">
        <v>10</v>
      </c>
      <c r="J6" t="s">
        <v>11</v>
      </c>
      <c r="K6" t="s">
        <v>12</v>
      </c>
      <c r="L6" t="s">
        <v>13</v>
      </c>
      <c r="M6" t="s">
        <v>10</v>
      </c>
      <c r="N6" t="s">
        <v>11</v>
      </c>
      <c r="O6" t="s">
        <v>12</v>
      </c>
      <c r="P6" t="s">
        <v>13</v>
      </c>
    </row>
    <row r="7" spans="1:16" x14ac:dyDescent="0.3">
      <c r="E7" t="s">
        <v>14</v>
      </c>
      <c r="F7" t="s">
        <v>15</v>
      </c>
      <c r="G7" t="s">
        <v>16</v>
      </c>
      <c r="H7" t="s">
        <v>17</v>
      </c>
      <c r="I7" t="s">
        <v>14</v>
      </c>
      <c r="J7" t="s">
        <v>15</v>
      </c>
      <c r="K7" t="s">
        <v>16</v>
      </c>
      <c r="L7" t="s">
        <v>17</v>
      </c>
      <c r="M7" t="s">
        <v>14</v>
      </c>
      <c r="N7" t="s">
        <v>15</v>
      </c>
      <c r="O7" t="s">
        <v>16</v>
      </c>
      <c r="P7" t="s">
        <v>17</v>
      </c>
    </row>
    <row r="8" spans="1:16" x14ac:dyDescent="0.3">
      <c r="C8" t="s">
        <v>10</v>
      </c>
      <c r="D8" t="s">
        <v>14</v>
      </c>
      <c r="E8">
        <f>SUM(E10:E24)</f>
        <v>4767</v>
      </c>
      <c r="F8">
        <f t="shared" ref="F8:M8" si="0">SUM(F10:F24)</f>
        <v>110</v>
      </c>
      <c r="G8">
        <f t="shared" si="0"/>
        <v>60</v>
      </c>
      <c r="H8">
        <f t="shared" si="0"/>
        <v>4597</v>
      </c>
      <c r="I8">
        <f t="shared" si="0"/>
        <v>4992</v>
      </c>
      <c r="J8">
        <f t="shared" si="0"/>
        <v>25</v>
      </c>
      <c r="K8">
        <f t="shared" si="0"/>
        <v>5</v>
      </c>
      <c r="L8">
        <f t="shared" si="0"/>
        <v>4962</v>
      </c>
      <c r="M8">
        <f t="shared" si="0"/>
        <v>50942</v>
      </c>
      <c r="N8">
        <v>837</v>
      </c>
      <c r="O8">
        <v>140</v>
      </c>
      <c r="P8">
        <v>50193</v>
      </c>
    </row>
    <row r="9" spans="1:16" x14ac:dyDescent="0.3">
      <c r="A9" t="s">
        <v>18</v>
      </c>
      <c r="B9" t="s">
        <v>6</v>
      </c>
    </row>
    <row r="10" spans="1:16" x14ac:dyDescent="0.3">
      <c r="A10" t="s">
        <v>19</v>
      </c>
      <c r="B10" t="s">
        <v>20</v>
      </c>
    </row>
    <row r="11" spans="1:16" x14ac:dyDescent="0.3">
      <c r="A11" t="s">
        <v>21</v>
      </c>
      <c r="B11" t="s">
        <v>22</v>
      </c>
      <c r="E11">
        <f>SUM(F11:H11)</f>
        <v>2087</v>
      </c>
      <c r="F11">
        <v>60</v>
      </c>
      <c r="G11">
        <v>11</v>
      </c>
      <c r="H11">
        <v>2016</v>
      </c>
      <c r="I11">
        <f>SUM(J11:L11)</f>
        <v>1761</v>
      </c>
      <c r="J11">
        <v>5</v>
      </c>
      <c r="L11">
        <v>1756</v>
      </c>
      <c r="M11">
        <f t="shared" ref="M11:M19" si="1">SUM(N11:P11)</f>
        <v>17157</v>
      </c>
      <c r="N11">
        <v>461</v>
      </c>
      <c r="O11">
        <v>34</v>
      </c>
      <c r="P11">
        <v>16662</v>
      </c>
    </row>
    <row r="12" spans="1:16" x14ac:dyDescent="0.3">
      <c r="A12" t="s">
        <v>23</v>
      </c>
      <c r="B12" t="s">
        <v>24</v>
      </c>
      <c r="E12">
        <f t="shared" ref="E12:E19" si="2">SUM(F12:H12)</f>
        <v>4</v>
      </c>
      <c r="H12">
        <v>4</v>
      </c>
      <c r="I12">
        <f t="shared" ref="I12:I19" si="3">SUM(J12:L12)</f>
        <v>7</v>
      </c>
      <c r="L12">
        <v>7</v>
      </c>
      <c r="M12">
        <f t="shared" si="1"/>
        <v>149</v>
      </c>
      <c r="P12">
        <v>149</v>
      </c>
    </row>
    <row r="13" spans="1:16" x14ac:dyDescent="0.3">
      <c r="A13" t="s">
        <v>25</v>
      </c>
      <c r="B13" t="s">
        <v>26</v>
      </c>
      <c r="M13">
        <f t="shared" si="1"/>
        <v>560</v>
      </c>
      <c r="P13">
        <v>560</v>
      </c>
    </row>
    <row r="14" spans="1:16" x14ac:dyDescent="0.3">
      <c r="A14" t="s">
        <v>27</v>
      </c>
      <c r="B14" t="s">
        <v>28</v>
      </c>
      <c r="E14">
        <f t="shared" si="2"/>
        <v>224</v>
      </c>
      <c r="F14">
        <v>4</v>
      </c>
      <c r="G14">
        <v>11</v>
      </c>
      <c r="H14">
        <v>209</v>
      </c>
      <c r="I14">
        <f t="shared" si="3"/>
        <v>348</v>
      </c>
      <c r="J14">
        <v>11</v>
      </c>
      <c r="L14">
        <v>337</v>
      </c>
      <c r="M14">
        <f t="shared" si="1"/>
        <v>2035</v>
      </c>
      <c r="N14">
        <v>50</v>
      </c>
      <c r="O14">
        <v>23</v>
      </c>
      <c r="P14">
        <v>1962</v>
      </c>
    </row>
    <row r="15" spans="1:16" x14ac:dyDescent="0.3">
      <c r="A15" t="s">
        <v>29</v>
      </c>
      <c r="B15" t="s">
        <v>30</v>
      </c>
    </row>
    <row r="16" spans="1:16" x14ac:dyDescent="0.3">
      <c r="A16" t="s">
        <v>31</v>
      </c>
      <c r="B16" t="s">
        <v>22</v>
      </c>
      <c r="E16">
        <f t="shared" si="2"/>
        <v>36</v>
      </c>
      <c r="F16">
        <v>5</v>
      </c>
      <c r="G16">
        <v>2</v>
      </c>
      <c r="H16">
        <v>29</v>
      </c>
      <c r="I16">
        <f t="shared" si="3"/>
        <v>42</v>
      </c>
      <c r="J16">
        <v>3</v>
      </c>
      <c r="L16">
        <v>39</v>
      </c>
      <c r="M16">
        <f t="shared" si="1"/>
        <v>165</v>
      </c>
      <c r="N16">
        <v>66</v>
      </c>
      <c r="O16">
        <v>5</v>
      </c>
      <c r="P16">
        <v>94</v>
      </c>
    </row>
    <row r="17" spans="1:16" x14ac:dyDescent="0.3">
      <c r="A17" t="s">
        <v>32</v>
      </c>
      <c r="B17" t="s">
        <v>33</v>
      </c>
      <c r="E17">
        <f t="shared" si="2"/>
        <v>0</v>
      </c>
      <c r="I17">
        <f t="shared" si="3"/>
        <v>0</v>
      </c>
      <c r="M17">
        <f t="shared" si="1"/>
        <v>104</v>
      </c>
      <c r="P17">
        <v>104</v>
      </c>
    </row>
    <row r="18" spans="1:16" x14ac:dyDescent="0.3">
      <c r="A18" t="s">
        <v>34</v>
      </c>
      <c r="B18" t="s">
        <v>35</v>
      </c>
      <c r="E18">
        <f t="shared" si="2"/>
        <v>121</v>
      </c>
      <c r="H18">
        <v>121</v>
      </c>
      <c r="I18">
        <f t="shared" si="3"/>
        <v>56</v>
      </c>
      <c r="L18">
        <v>56</v>
      </c>
      <c r="M18">
        <f t="shared" si="1"/>
        <v>439</v>
      </c>
      <c r="P18">
        <v>439</v>
      </c>
    </row>
    <row r="19" spans="1:16" x14ac:dyDescent="0.3">
      <c r="A19" t="s">
        <v>36</v>
      </c>
      <c r="B19" t="s">
        <v>37</v>
      </c>
      <c r="E19">
        <f t="shared" si="2"/>
        <v>283</v>
      </c>
      <c r="F19">
        <v>4</v>
      </c>
      <c r="G19">
        <v>34</v>
      </c>
      <c r="H19">
        <v>245</v>
      </c>
      <c r="I19">
        <f t="shared" si="3"/>
        <v>441</v>
      </c>
      <c r="J19">
        <v>2</v>
      </c>
      <c r="L19">
        <v>439</v>
      </c>
      <c r="M19">
        <f t="shared" si="1"/>
        <v>1670</v>
      </c>
      <c r="N19">
        <v>56</v>
      </c>
      <c r="O19">
        <v>90</v>
      </c>
      <c r="P19">
        <v>1524</v>
      </c>
    </row>
    <row r="20" spans="1:16" x14ac:dyDescent="0.3">
      <c r="A20" t="s">
        <v>38</v>
      </c>
      <c r="B20" t="s">
        <v>39</v>
      </c>
      <c r="E20">
        <f>SUM(F20:H20)</f>
        <v>631</v>
      </c>
      <c r="F20">
        <v>35</v>
      </c>
      <c r="G20">
        <v>2</v>
      </c>
      <c r="H20">
        <v>594</v>
      </c>
      <c r="I20">
        <f>SUM(J20:L20)</f>
        <v>1656</v>
      </c>
      <c r="J20">
        <v>4</v>
      </c>
      <c r="K20">
        <v>5</v>
      </c>
      <c r="L20">
        <v>1647</v>
      </c>
      <c r="M20">
        <f>SUM(N20:P20)</f>
        <v>6817</v>
      </c>
      <c r="N20">
        <v>267</v>
      </c>
      <c r="O20">
        <v>43</v>
      </c>
      <c r="P20">
        <v>6507</v>
      </c>
    </row>
    <row r="21" spans="1:16" x14ac:dyDescent="0.3">
      <c r="A21" t="s">
        <v>40</v>
      </c>
      <c r="B21" t="s">
        <v>41</v>
      </c>
      <c r="E21">
        <f>SUM(F21:H21)</f>
        <v>436</v>
      </c>
      <c r="F21">
        <v>2</v>
      </c>
      <c r="H21">
        <v>434</v>
      </c>
      <c r="I21">
        <f>SUM(J21:L21)</f>
        <v>681</v>
      </c>
      <c r="L21">
        <v>681</v>
      </c>
      <c r="M21">
        <f>SUM(N21:P21)</f>
        <v>2014</v>
      </c>
      <c r="N21">
        <v>25</v>
      </c>
      <c r="P21">
        <v>1989</v>
      </c>
    </row>
    <row r="22" spans="1:16" x14ac:dyDescent="0.3">
      <c r="A22" t="s">
        <v>13</v>
      </c>
      <c r="B22" t="s">
        <v>42</v>
      </c>
    </row>
    <row r="23" spans="1:16" x14ac:dyDescent="0.3">
      <c r="A23" t="s">
        <v>43</v>
      </c>
      <c r="B23" t="s">
        <v>44</v>
      </c>
      <c r="E23">
        <f t="shared" ref="E23:E24" si="4">SUM(F23:H23)</f>
        <v>8</v>
      </c>
      <c r="H23">
        <v>8</v>
      </c>
      <c r="I23">
        <f t="shared" ref="I23:I24" si="5">SUM(J23:L23)</f>
        <v>0</v>
      </c>
      <c r="M23">
        <f t="shared" ref="M23:M24" si="6">SUM(N23:P23)</f>
        <v>17</v>
      </c>
      <c r="P23">
        <v>17</v>
      </c>
    </row>
    <row r="24" spans="1:16" x14ac:dyDescent="0.3">
      <c r="A24" t="s">
        <v>45</v>
      </c>
      <c r="B24" t="s">
        <v>46</v>
      </c>
      <c r="E24">
        <f t="shared" si="4"/>
        <v>937</v>
      </c>
      <c r="H24">
        <v>937</v>
      </c>
      <c r="I24">
        <f t="shared" si="5"/>
        <v>0</v>
      </c>
      <c r="M24">
        <f t="shared" si="6"/>
        <v>19815</v>
      </c>
      <c r="P24">
        <v>19815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15.1.2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2019-05-25T08:05:59Z</dcterms:created>
  <dcterms:modified xsi:type="dcterms:W3CDTF">2019-05-25T08:05:59Z</dcterms:modified>
</cp:coreProperties>
</file>