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1\"/>
    </mc:Choice>
  </mc:AlternateContent>
  <xr:revisionPtr revIDLastSave="0" documentId="8_{7BD091A1-654A-48BA-8176-3017DE99A7F0}" xr6:coauthVersionLast="36" xr6:coauthVersionMax="36" xr10:uidLastSave="{00000000-0000-0000-0000-000000000000}"/>
  <bookViews>
    <workbookView xWindow="0" yWindow="0" windowWidth="14380" windowHeight="6230" xr2:uid="{FC3ABAE9-3B2F-4C50-BE24-C3C3AC298F4B}"/>
  </bookViews>
  <sheets>
    <sheet name="12.1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8" i="1" l="1"/>
  <c r="E67" i="1"/>
  <c r="E66" i="1"/>
  <c r="E65" i="1"/>
  <c r="E60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8" i="1"/>
  <c r="E34" i="1"/>
  <c r="E33" i="1"/>
  <c r="E32" i="1"/>
  <c r="E26" i="1"/>
  <c r="E25" i="1"/>
  <c r="E24" i="1"/>
  <c r="E23" i="1"/>
  <c r="E22" i="1"/>
  <c r="E21" i="1"/>
  <c r="E20" i="1"/>
  <c r="E19" i="1"/>
  <c r="E18" i="1"/>
  <c r="E17" i="1"/>
</calcChain>
</file>

<file path=xl/sharedStrings.xml><?xml version="1.0" encoding="utf-8"?>
<sst xmlns="http://schemas.openxmlformats.org/spreadsheetml/2006/main" count="124" uniqueCount="110">
  <si>
    <t>12 Money-Finance-Banking</t>
    <phoneticPr fontId="1" type="noConversion"/>
  </si>
  <si>
    <t>貨幣-貸款-銀行</t>
    <phoneticPr fontId="1" type="noConversion"/>
  </si>
  <si>
    <t>Ⅰ Commercial banks</t>
    <phoneticPr fontId="1" type="noConversion"/>
  </si>
  <si>
    <t>商業銀行</t>
    <phoneticPr fontId="1" type="noConversion"/>
  </si>
  <si>
    <t>12.1.1 Consolidated balance sheet of the monetary system</t>
    <phoneticPr fontId="1" type="noConversion"/>
  </si>
  <si>
    <t>金融系統資產負債表</t>
    <phoneticPr fontId="1" type="noConversion"/>
  </si>
  <si>
    <t>Specification</t>
    <phoneticPr fontId="1" type="noConversion"/>
  </si>
  <si>
    <t>I.E.M</t>
    <phoneticPr fontId="1" type="noConversion"/>
  </si>
  <si>
    <t>OIM's</t>
    <phoneticPr fontId="1" type="noConversion"/>
  </si>
  <si>
    <t>Consolidation</t>
    <phoneticPr fontId="1" type="noConversion"/>
  </si>
  <si>
    <t>項目</t>
    <phoneticPr fontId="1" type="noConversion"/>
  </si>
  <si>
    <t>澳門發行機構</t>
    <phoneticPr fontId="1" type="noConversion"/>
  </si>
  <si>
    <t>其他金融機構</t>
    <phoneticPr fontId="1" type="noConversion"/>
  </si>
  <si>
    <t>合計</t>
    <phoneticPr fontId="1" type="noConversion"/>
  </si>
  <si>
    <t>Assets</t>
    <phoneticPr fontId="1" type="noConversion"/>
  </si>
  <si>
    <t>資產</t>
    <phoneticPr fontId="1" type="noConversion"/>
  </si>
  <si>
    <t>Reserve</t>
    <phoneticPr fontId="1" type="noConversion"/>
  </si>
  <si>
    <t>儲備</t>
    <phoneticPr fontId="1" type="noConversion"/>
  </si>
  <si>
    <t xml:space="preserve"> Cash in vaults</t>
    <phoneticPr fontId="1" type="noConversion"/>
  </si>
  <si>
    <t>現款</t>
    <phoneticPr fontId="1" type="noConversion"/>
  </si>
  <si>
    <t xml:space="preserve"> Deposits with IEM</t>
    <phoneticPr fontId="1" type="noConversion"/>
  </si>
  <si>
    <t>存於澳門發行機構</t>
    <phoneticPr fontId="1" type="noConversion"/>
  </si>
  <si>
    <t>Gross Foreign Assets</t>
    <phoneticPr fontId="1" type="noConversion"/>
  </si>
  <si>
    <t>對外可動用之款項</t>
    <phoneticPr fontId="1" type="noConversion"/>
  </si>
  <si>
    <t xml:space="preserve"> Gold, silver and foreign currency</t>
    <phoneticPr fontId="1" type="noConversion"/>
  </si>
  <si>
    <t>黃金、白銀及外幣</t>
    <phoneticPr fontId="1" type="noConversion"/>
  </si>
  <si>
    <t xml:space="preserve"> Deposits with banks abroad</t>
    <phoneticPr fontId="1" type="noConversion"/>
  </si>
  <si>
    <t>外地存款</t>
    <phoneticPr fontId="1" type="noConversion"/>
  </si>
  <si>
    <t xml:space="preserve"> Financial investments</t>
    <phoneticPr fontId="1" type="noConversion"/>
  </si>
  <si>
    <t>投資</t>
    <phoneticPr fontId="1" type="noConversion"/>
  </si>
  <si>
    <t xml:space="preserve"> Loans to non-residents</t>
    <phoneticPr fontId="1" type="noConversion"/>
  </si>
  <si>
    <t>外地貸款</t>
    <phoneticPr fontId="1" type="noConversion"/>
  </si>
  <si>
    <t xml:space="preserve"> Cheques on banks abroad</t>
    <phoneticPr fontId="1" type="noConversion"/>
  </si>
  <si>
    <t>外地支票</t>
    <phoneticPr fontId="1" type="noConversion"/>
  </si>
  <si>
    <t>Domestic Credit</t>
    <phoneticPr fontId="1" type="noConversion"/>
  </si>
  <si>
    <t>本地貸款</t>
    <phoneticPr fontId="1" type="noConversion"/>
  </si>
  <si>
    <t xml:space="preserve"> Loans to enterprises and individuals</t>
    <phoneticPr fontId="1" type="noConversion"/>
  </si>
  <si>
    <t>機構及私人貸款</t>
    <phoneticPr fontId="1" type="noConversion"/>
  </si>
  <si>
    <t xml:space="preserve"> of which: Guaranteed by the Government</t>
    <phoneticPr fontId="1" type="noConversion"/>
  </si>
  <si>
    <t>以本地區名義擔保之貸款</t>
    <phoneticPr fontId="1" type="noConversion"/>
  </si>
  <si>
    <t xml:space="preserve"> Loans to the Public Sector</t>
    <phoneticPr fontId="1" type="noConversion"/>
  </si>
  <si>
    <t>公衆方面的貸款</t>
    <phoneticPr fontId="1" type="noConversion"/>
  </si>
  <si>
    <t xml:space="preserve"> of which: coins in circulation</t>
    <phoneticPr fontId="1" type="noConversion"/>
  </si>
  <si>
    <t>硬幣</t>
    <phoneticPr fontId="1" type="noConversion"/>
  </si>
  <si>
    <t>Balances due from domestic banks</t>
    <phoneticPr fontId="1" type="noConversion"/>
  </si>
  <si>
    <t>銀行閒可動用之款項</t>
    <phoneticPr fontId="1" type="noConversion"/>
  </si>
  <si>
    <t xml:space="preserve"> In local currency</t>
    <phoneticPr fontId="1" type="noConversion"/>
  </si>
  <si>
    <t>本地紙幣</t>
    <phoneticPr fontId="1" type="noConversion"/>
  </si>
  <si>
    <t xml:space="preserve"> In foreign currency</t>
    <phoneticPr fontId="1" type="noConversion"/>
  </si>
  <si>
    <t>外地紙幣</t>
    <phoneticPr fontId="1" type="noConversion"/>
  </si>
  <si>
    <t>Loans to Agent Bank</t>
    <phoneticPr fontId="1" type="noConversion"/>
  </si>
  <si>
    <t>機構貸款</t>
    <phoneticPr fontId="1" type="noConversion"/>
  </si>
  <si>
    <t>Transit items</t>
    <phoneticPr fontId="1" type="noConversion"/>
  </si>
  <si>
    <t>其他可動用之款項</t>
    <phoneticPr fontId="1" type="noConversion"/>
  </si>
  <si>
    <t>Total costs</t>
    <phoneticPr fontId="1" type="noConversion"/>
  </si>
  <si>
    <t>負債</t>
    <phoneticPr fontId="1" type="noConversion"/>
  </si>
  <si>
    <t>Other assets</t>
    <phoneticPr fontId="1" type="noConversion"/>
  </si>
  <si>
    <t>分類開支</t>
    <phoneticPr fontId="1" type="noConversion"/>
  </si>
  <si>
    <t>Liabilities</t>
    <phoneticPr fontId="1" type="noConversion"/>
  </si>
  <si>
    <t>Currency outside banks</t>
    <phoneticPr fontId="1" type="noConversion"/>
  </si>
  <si>
    <t>流通的紙幣及硬幣</t>
    <phoneticPr fontId="1" type="noConversion"/>
  </si>
  <si>
    <t>Reserves</t>
    <phoneticPr fontId="1" type="noConversion"/>
  </si>
  <si>
    <t>各類儲蓄</t>
    <phoneticPr fontId="1" type="noConversion"/>
  </si>
  <si>
    <t>Demand deposits held by residents (1)</t>
    <phoneticPr fontId="1" type="noConversion"/>
  </si>
  <si>
    <t>活期存款-本地</t>
    <phoneticPr fontId="1" type="noConversion"/>
  </si>
  <si>
    <t xml:space="preserve"> Local currency</t>
    <phoneticPr fontId="1" type="noConversion"/>
  </si>
  <si>
    <t>本地貨幣</t>
    <phoneticPr fontId="1" type="noConversion"/>
  </si>
  <si>
    <t xml:space="preserve"> Foreign currency</t>
    <phoneticPr fontId="1" type="noConversion"/>
  </si>
  <si>
    <t>外地貨幣</t>
    <phoneticPr fontId="1" type="noConversion"/>
  </si>
  <si>
    <t>Call and short-notice deposits held by residents</t>
    <phoneticPr fontId="1" type="noConversion"/>
  </si>
  <si>
    <t>通知存款-本地</t>
    <phoneticPr fontId="1" type="noConversion"/>
  </si>
  <si>
    <t>Time deposits held by residents</t>
    <phoneticPr fontId="1" type="noConversion"/>
  </si>
  <si>
    <t>定期存款-本地</t>
    <phoneticPr fontId="1" type="noConversion"/>
  </si>
  <si>
    <t>Other balances due to residents</t>
    <phoneticPr fontId="1" type="noConversion"/>
  </si>
  <si>
    <t>債項</t>
    <phoneticPr fontId="1" type="noConversion"/>
  </si>
  <si>
    <t>Public sector deposits</t>
    <phoneticPr fontId="1" type="noConversion"/>
  </si>
  <si>
    <t>公共方面的存款</t>
    <phoneticPr fontId="1" type="noConversion"/>
  </si>
  <si>
    <t>Foreign liabilities</t>
    <phoneticPr fontId="1" type="noConversion"/>
  </si>
  <si>
    <t>對外地的負債</t>
    <phoneticPr fontId="1" type="noConversion"/>
  </si>
  <si>
    <t>Demand deposits held by non-residents</t>
    <phoneticPr fontId="1" type="noConversion"/>
  </si>
  <si>
    <t>活期存款-外地</t>
    <phoneticPr fontId="1" type="noConversion"/>
  </si>
  <si>
    <t>Call and short-notice deposits held by non-residents</t>
    <phoneticPr fontId="1" type="noConversion"/>
  </si>
  <si>
    <t>通知存款-外地</t>
    <phoneticPr fontId="1" type="noConversion"/>
  </si>
  <si>
    <t>Time deposits held by non-residents</t>
    <phoneticPr fontId="1" type="noConversion"/>
  </si>
  <si>
    <t>定期存款-外地</t>
    <phoneticPr fontId="1" type="noConversion"/>
  </si>
  <si>
    <t>Foreign loans</t>
    <phoneticPr fontId="1" type="noConversion"/>
  </si>
  <si>
    <t>外地借款</t>
    <phoneticPr fontId="1" type="noConversion"/>
  </si>
  <si>
    <t>Balances due to banks abroad</t>
    <phoneticPr fontId="1" type="noConversion"/>
  </si>
  <si>
    <t>外地信用機構的收入</t>
    <phoneticPr fontId="1" type="noConversion"/>
  </si>
  <si>
    <t>Other balances due to non-residents</t>
    <phoneticPr fontId="1" type="noConversion"/>
  </si>
  <si>
    <t>債項-外地</t>
    <phoneticPr fontId="1" type="noConversion"/>
  </si>
  <si>
    <t>Medium and long term foreign loans</t>
    <phoneticPr fontId="1" type="noConversion"/>
  </si>
  <si>
    <t>向外地的短期及長期借款</t>
    <phoneticPr fontId="1" type="noConversion"/>
  </si>
  <si>
    <t>Balances due to IEM</t>
    <phoneticPr fontId="1" type="noConversion"/>
  </si>
  <si>
    <t>對澳門發行機構的負債</t>
    <phoneticPr fontId="1" type="noConversion"/>
  </si>
  <si>
    <t>Foreign currency</t>
    <phoneticPr fontId="1" type="noConversion"/>
  </si>
  <si>
    <t>第十七條</t>
    <phoneticPr fontId="1" type="noConversion"/>
  </si>
  <si>
    <t>Local currency</t>
    <phoneticPr fontId="1" type="noConversion"/>
  </si>
  <si>
    <t>第二十一條</t>
    <phoneticPr fontId="1" type="noConversion"/>
  </si>
  <si>
    <t>Balances due to domestic banks</t>
    <phoneticPr fontId="1" type="noConversion"/>
  </si>
  <si>
    <t>銀行間的負債</t>
    <phoneticPr fontId="1" type="noConversion"/>
  </si>
  <si>
    <t>Capital accounts</t>
    <phoneticPr fontId="1" type="noConversion"/>
  </si>
  <si>
    <t>資產項目</t>
    <phoneticPr fontId="1" type="noConversion"/>
  </si>
  <si>
    <t>其他</t>
    <phoneticPr fontId="1" type="noConversion"/>
  </si>
  <si>
    <t>Total earnings</t>
    <phoneticPr fontId="1" type="noConversion"/>
  </si>
  <si>
    <t>本地及調整之賬目</t>
    <phoneticPr fontId="1" type="noConversion"/>
  </si>
  <si>
    <t>Other liabilities</t>
    <phoneticPr fontId="1" type="noConversion"/>
  </si>
  <si>
    <t>分類盈利</t>
    <phoneticPr fontId="1" type="noConversion"/>
  </si>
  <si>
    <t>(1) Including savings deposits.</t>
    <phoneticPr fontId="1" type="noConversion"/>
  </si>
  <si>
    <t>包括儲蓄存款。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</si>
</sst>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6" formatCode="_ [$MOP]\ * #,##0.00_ ;_ [$MOP]\ * \-#,##0.00_ ;_ [$MOP]\ * &quot;-&quot;??_ ;_ @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3" fontId="0" fillId="0" borderId="0" xfId="0" applyNumberFormat="1"/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D8B43-7364-4BDC-B1E5-C996184CFB37}">
  <sheetPr codeName="Sheet81"/>
  <dimension ref="A1:E83"/>
  <sheetViews>
    <sheetView tabSelected="1" workbookViewId="0">
      <selection activeCell="C18" sqref="C18"/>
    </sheetView>
  </sheetViews>
  <sheetFormatPr defaultRowHeight="14" x14ac:dyDescent="0.3"/>
  <cols>
    <col min="1" max="1" width="48.58203125" customWidth="1"/>
    <col min="2" max="2" width="23.1640625" customWidth="1"/>
    <col min="3" max="3" width="18.75" style="1" bestFit="1" customWidth="1"/>
    <col min="4" max="4" width="19.75" style="1" bestFit="1" customWidth="1"/>
    <col min="5" max="5" width="19.75" bestFit="1" customWidth="1"/>
  </cols>
  <sheetData>
    <row r="1" spans="1:5" x14ac:dyDescent="0.3">
      <c r="A1" t="s">
        <v>0</v>
      </c>
    </row>
    <row r="2" spans="1:5" x14ac:dyDescent="0.3">
      <c r="A2" t="s">
        <v>1</v>
      </c>
    </row>
    <row r="3" spans="1:5" x14ac:dyDescent="0.3">
      <c r="A3" t="s">
        <v>2</v>
      </c>
    </row>
    <row r="4" spans="1:5" x14ac:dyDescent="0.3">
      <c r="A4" t="s">
        <v>3</v>
      </c>
    </row>
    <row r="6" spans="1:5" x14ac:dyDescent="0.3">
      <c r="A6" t="s">
        <v>4</v>
      </c>
    </row>
    <row r="7" spans="1:5" x14ac:dyDescent="0.3">
      <c r="A7" t="s">
        <v>5</v>
      </c>
    </row>
    <row r="9" spans="1:5" x14ac:dyDescent="0.3">
      <c r="A9" t="s">
        <v>6</v>
      </c>
      <c r="C9" s="1" t="s">
        <v>7</v>
      </c>
      <c r="D9" s="1" t="s">
        <v>8</v>
      </c>
      <c r="E9" t="s">
        <v>9</v>
      </c>
    </row>
    <row r="10" spans="1:5" x14ac:dyDescent="0.3">
      <c r="A10" t="s">
        <v>10</v>
      </c>
      <c r="C10" s="1" t="s">
        <v>11</v>
      </c>
      <c r="D10" s="1" t="s">
        <v>12</v>
      </c>
      <c r="E10" t="s">
        <v>13</v>
      </c>
    </row>
    <row r="12" spans="1:5" x14ac:dyDescent="0.3">
      <c r="A12" t="s">
        <v>14</v>
      </c>
      <c r="B12" t="s">
        <v>15</v>
      </c>
      <c r="C12" s="2">
        <v>1016131</v>
      </c>
      <c r="D12" s="2">
        <v>12114029</v>
      </c>
      <c r="E12" s="2">
        <v>12267246</v>
      </c>
    </row>
    <row r="13" spans="1:5" x14ac:dyDescent="0.3">
      <c r="C13" s="2"/>
      <c r="D13" s="2"/>
      <c r="E13" s="2"/>
    </row>
    <row r="14" spans="1:5" x14ac:dyDescent="0.3">
      <c r="A14" t="s">
        <v>16</v>
      </c>
      <c r="B14" t="s">
        <v>17</v>
      </c>
      <c r="C14" s="2"/>
      <c r="D14" s="2">
        <v>199605</v>
      </c>
      <c r="E14" s="2"/>
    </row>
    <row r="15" spans="1:5" x14ac:dyDescent="0.3">
      <c r="A15" t="s">
        <v>18</v>
      </c>
      <c r="B15" t="s">
        <v>19</v>
      </c>
      <c r="C15" s="2"/>
      <c r="D15" s="2">
        <v>45144</v>
      </c>
      <c r="E15" s="2"/>
    </row>
    <row r="16" spans="1:5" x14ac:dyDescent="0.3">
      <c r="A16" t="s">
        <v>20</v>
      </c>
      <c r="B16" t="s">
        <v>21</v>
      </c>
      <c r="C16" s="2"/>
      <c r="D16" s="2">
        <v>154461</v>
      </c>
      <c r="E16" s="2"/>
    </row>
    <row r="17" spans="1:5" x14ac:dyDescent="0.3">
      <c r="A17" t="s">
        <v>22</v>
      </c>
      <c r="B17" t="s">
        <v>23</v>
      </c>
      <c r="C17" s="2">
        <v>322441</v>
      </c>
      <c r="D17" s="2">
        <v>6004417</v>
      </c>
      <c r="E17" s="2">
        <f t="shared" ref="E17:E68" si="0">SUM(C17:D17)</f>
        <v>6326858</v>
      </c>
    </row>
    <row r="18" spans="1:5" x14ac:dyDescent="0.3">
      <c r="A18" t="s">
        <v>24</v>
      </c>
      <c r="B18" t="s">
        <v>25</v>
      </c>
      <c r="C18" s="2">
        <v>1047</v>
      </c>
      <c r="D18" s="2">
        <v>77708</v>
      </c>
      <c r="E18" s="2">
        <f t="shared" si="0"/>
        <v>78755</v>
      </c>
    </row>
    <row r="19" spans="1:5" x14ac:dyDescent="0.3">
      <c r="A19" t="s">
        <v>26</v>
      </c>
      <c r="B19" t="s">
        <v>27</v>
      </c>
      <c r="C19" s="2">
        <v>311841</v>
      </c>
      <c r="D19" s="2">
        <v>3739278</v>
      </c>
      <c r="E19" s="2">
        <f t="shared" si="0"/>
        <v>4051119</v>
      </c>
    </row>
    <row r="20" spans="1:5" x14ac:dyDescent="0.3">
      <c r="A20" t="s">
        <v>28</v>
      </c>
      <c r="B20" t="s">
        <v>29</v>
      </c>
      <c r="C20" s="2"/>
      <c r="D20" s="2">
        <v>2793</v>
      </c>
      <c r="E20" s="2">
        <f t="shared" si="0"/>
        <v>2793</v>
      </c>
    </row>
    <row r="21" spans="1:5" x14ac:dyDescent="0.3">
      <c r="A21" t="s">
        <v>30</v>
      </c>
      <c r="B21" t="s">
        <v>31</v>
      </c>
      <c r="C21" s="2"/>
      <c r="D21" s="2">
        <v>2184638</v>
      </c>
      <c r="E21" s="2">
        <f t="shared" si="0"/>
        <v>2184638</v>
      </c>
    </row>
    <row r="22" spans="1:5" x14ac:dyDescent="0.3">
      <c r="A22" t="s">
        <v>32</v>
      </c>
      <c r="B22" t="s">
        <v>33</v>
      </c>
      <c r="C22" s="2">
        <v>9553</v>
      </c>
      <c r="D22" s="2"/>
      <c r="E22" s="2">
        <f t="shared" si="0"/>
        <v>9553</v>
      </c>
    </row>
    <row r="23" spans="1:5" x14ac:dyDescent="0.3">
      <c r="A23" t="s">
        <v>34</v>
      </c>
      <c r="B23" t="s">
        <v>35</v>
      </c>
      <c r="C23" s="2">
        <v>314318</v>
      </c>
      <c r="D23" s="2">
        <v>3365008</v>
      </c>
      <c r="E23" s="2">
        <f t="shared" si="0"/>
        <v>3679326</v>
      </c>
    </row>
    <row r="24" spans="1:5" x14ac:dyDescent="0.3">
      <c r="A24" t="s">
        <v>36</v>
      </c>
      <c r="B24" t="s">
        <v>37</v>
      </c>
      <c r="C24" s="2">
        <v>256569</v>
      </c>
      <c r="D24" s="2">
        <v>3365008</v>
      </c>
      <c r="E24" s="2">
        <f t="shared" si="0"/>
        <v>3621577</v>
      </c>
    </row>
    <row r="25" spans="1:5" x14ac:dyDescent="0.3">
      <c r="A25" t="s">
        <v>38</v>
      </c>
      <c r="B25" t="s">
        <v>39</v>
      </c>
      <c r="C25" s="2">
        <v>255269</v>
      </c>
      <c r="D25" s="2"/>
      <c r="E25" s="2">
        <f t="shared" si="0"/>
        <v>255269</v>
      </c>
    </row>
    <row r="26" spans="1:5" x14ac:dyDescent="0.3">
      <c r="A26" t="s">
        <v>40</v>
      </c>
      <c r="B26" t="s">
        <v>41</v>
      </c>
      <c r="C26" s="2">
        <v>57749</v>
      </c>
      <c r="D26" s="2"/>
      <c r="E26" s="2">
        <f t="shared" si="0"/>
        <v>57749</v>
      </c>
    </row>
    <row r="27" spans="1:5" x14ac:dyDescent="0.3">
      <c r="A27" t="s">
        <v>42</v>
      </c>
      <c r="B27" t="s">
        <v>43</v>
      </c>
      <c r="C27" s="2">
        <v>-35534</v>
      </c>
      <c r="D27" s="2"/>
      <c r="E27" s="2"/>
    </row>
    <row r="28" spans="1:5" x14ac:dyDescent="0.3">
      <c r="A28" t="s">
        <v>44</v>
      </c>
      <c r="B28" t="s">
        <v>45</v>
      </c>
      <c r="C28" s="2">
        <v>5255</v>
      </c>
      <c r="D28" s="2">
        <v>303328</v>
      </c>
      <c r="E28" s="2"/>
    </row>
    <row r="29" spans="1:5" x14ac:dyDescent="0.3">
      <c r="A29" t="s">
        <v>46</v>
      </c>
      <c r="B29" t="s">
        <v>47</v>
      </c>
      <c r="C29" s="2"/>
      <c r="D29" s="2"/>
      <c r="E29" s="2"/>
    </row>
    <row r="30" spans="1:5" x14ac:dyDescent="0.3">
      <c r="A30" t="s">
        <v>48</v>
      </c>
      <c r="B30" t="s">
        <v>49</v>
      </c>
      <c r="C30" s="2"/>
      <c r="D30" s="2"/>
      <c r="E30" s="2"/>
    </row>
    <row r="31" spans="1:5" x14ac:dyDescent="0.3">
      <c r="A31" t="s">
        <v>50</v>
      </c>
      <c r="B31" t="s">
        <v>51</v>
      </c>
      <c r="C31" s="2">
        <v>354726</v>
      </c>
      <c r="D31" s="2"/>
      <c r="E31" s="2"/>
    </row>
    <row r="32" spans="1:5" x14ac:dyDescent="0.3">
      <c r="A32" t="s">
        <v>52</v>
      </c>
      <c r="B32" t="s">
        <v>53</v>
      </c>
      <c r="C32" s="2">
        <v>18133</v>
      </c>
      <c r="D32" s="2">
        <v>228878</v>
      </c>
      <c r="E32" s="2">
        <f t="shared" si="0"/>
        <v>247011</v>
      </c>
    </row>
    <row r="33" spans="1:5" x14ac:dyDescent="0.3">
      <c r="A33" t="s">
        <v>54</v>
      </c>
      <c r="B33" t="s">
        <v>55</v>
      </c>
      <c r="C33" s="2">
        <v>1258</v>
      </c>
      <c r="D33" s="2">
        <v>1070295</v>
      </c>
      <c r="E33" s="2">
        <f t="shared" si="0"/>
        <v>1071553</v>
      </c>
    </row>
    <row r="34" spans="1:5" x14ac:dyDescent="0.3">
      <c r="A34" t="s">
        <v>56</v>
      </c>
      <c r="B34" t="s">
        <v>57</v>
      </c>
      <c r="C34" s="2"/>
      <c r="D34" s="2">
        <v>942498</v>
      </c>
      <c r="E34" s="2">
        <f t="shared" si="0"/>
        <v>942498</v>
      </c>
    </row>
    <row r="35" spans="1:5" x14ac:dyDescent="0.3">
      <c r="C35" s="2"/>
      <c r="D35" s="2"/>
      <c r="E35" s="2"/>
    </row>
    <row r="36" spans="1:5" x14ac:dyDescent="0.3">
      <c r="A36" t="s">
        <v>58</v>
      </c>
      <c r="B36" t="s">
        <v>55</v>
      </c>
      <c r="C36" s="2">
        <v>1016131</v>
      </c>
      <c r="D36" s="2">
        <v>12114029</v>
      </c>
      <c r="E36" s="2">
        <v>12267246</v>
      </c>
    </row>
    <row r="37" spans="1:5" x14ac:dyDescent="0.3">
      <c r="C37" s="2"/>
      <c r="D37" s="2"/>
      <c r="E37" s="2"/>
    </row>
    <row r="38" spans="1:5" x14ac:dyDescent="0.3">
      <c r="A38" t="s">
        <v>59</v>
      </c>
      <c r="B38" t="s">
        <v>60</v>
      </c>
      <c r="C38" s="2">
        <v>237872</v>
      </c>
      <c r="D38" s="2"/>
      <c r="E38" s="2">
        <f t="shared" si="0"/>
        <v>237872</v>
      </c>
    </row>
    <row r="39" spans="1:5" x14ac:dyDescent="0.3">
      <c r="A39" t="s">
        <v>61</v>
      </c>
      <c r="B39" t="s">
        <v>62</v>
      </c>
      <c r="C39" s="2">
        <v>199605</v>
      </c>
      <c r="D39" s="2"/>
      <c r="E39" s="2"/>
    </row>
    <row r="40" spans="1:5" x14ac:dyDescent="0.3">
      <c r="A40" t="s">
        <v>63</v>
      </c>
      <c r="B40" t="s">
        <v>64</v>
      </c>
      <c r="C40" s="2"/>
      <c r="D40" s="2">
        <v>1261050</v>
      </c>
      <c r="E40" s="2">
        <f t="shared" si="0"/>
        <v>1261050</v>
      </c>
    </row>
    <row r="41" spans="1:5" x14ac:dyDescent="0.3">
      <c r="A41" t="s">
        <v>65</v>
      </c>
      <c r="B41" t="s">
        <v>66</v>
      </c>
      <c r="C41" s="2"/>
      <c r="D41" s="2">
        <v>453597</v>
      </c>
      <c r="E41" s="2">
        <f t="shared" si="0"/>
        <v>453597</v>
      </c>
    </row>
    <row r="42" spans="1:5" x14ac:dyDescent="0.3">
      <c r="A42" t="s">
        <v>67</v>
      </c>
      <c r="B42" t="s">
        <v>68</v>
      </c>
      <c r="C42" s="2"/>
      <c r="D42" s="2">
        <v>807453</v>
      </c>
      <c r="E42" s="2">
        <f t="shared" si="0"/>
        <v>807453</v>
      </c>
    </row>
    <row r="43" spans="1:5" x14ac:dyDescent="0.3">
      <c r="A43" t="s">
        <v>69</v>
      </c>
      <c r="B43" t="s">
        <v>70</v>
      </c>
      <c r="C43" s="2"/>
      <c r="D43" s="2">
        <v>399115</v>
      </c>
      <c r="E43" s="2">
        <f t="shared" si="0"/>
        <v>399115</v>
      </c>
    </row>
    <row r="44" spans="1:5" x14ac:dyDescent="0.3">
      <c r="A44" t="s">
        <v>65</v>
      </c>
      <c r="B44" t="s">
        <v>66</v>
      </c>
      <c r="C44" s="2"/>
      <c r="D44" s="2">
        <v>79696</v>
      </c>
      <c r="E44" s="2">
        <f t="shared" si="0"/>
        <v>79696</v>
      </c>
    </row>
    <row r="45" spans="1:5" x14ac:dyDescent="0.3">
      <c r="A45" t="s">
        <v>67</v>
      </c>
      <c r="B45" t="s">
        <v>68</v>
      </c>
      <c r="C45" s="2"/>
      <c r="D45" s="2">
        <v>319419</v>
      </c>
      <c r="E45" s="2">
        <f t="shared" si="0"/>
        <v>319419</v>
      </c>
    </row>
    <row r="46" spans="1:5" x14ac:dyDescent="0.3">
      <c r="A46" t="s">
        <v>71</v>
      </c>
      <c r="B46" t="s">
        <v>72</v>
      </c>
      <c r="C46" s="2"/>
      <c r="D46" s="2">
        <v>2795800</v>
      </c>
      <c r="E46" s="2">
        <f t="shared" si="0"/>
        <v>2795800</v>
      </c>
    </row>
    <row r="47" spans="1:5" x14ac:dyDescent="0.3">
      <c r="A47" t="s">
        <v>65</v>
      </c>
      <c r="B47" t="s">
        <v>66</v>
      </c>
      <c r="C47" s="2"/>
      <c r="D47" s="2">
        <v>791293</v>
      </c>
      <c r="E47" s="2">
        <f t="shared" si="0"/>
        <v>791293</v>
      </c>
    </row>
    <row r="48" spans="1:5" x14ac:dyDescent="0.3">
      <c r="A48" t="s">
        <v>67</v>
      </c>
      <c r="B48" t="s">
        <v>68</v>
      </c>
      <c r="C48" s="2"/>
      <c r="D48" s="2">
        <v>2004507</v>
      </c>
      <c r="E48" s="2">
        <f t="shared" si="0"/>
        <v>2004507</v>
      </c>
    </row>
    <row r="49" spans="1:5" x14ac:dyDescent="0.3">
      <c r="A49" t="s">
        <v>73</v>
      </c>
      <c r="B49" t="s">
        <v>74</v>
      </c>
      <c r="C49" s="2"/>
      <c r="D49" s="2">
        <v>53167</v>
      </c>
      <c r="E49" s="2">
        <f t="shared" si="0"/>
        <v>53167</v>
      </c>
    </row>
    <row r="50" spans="1:5" x14ac:dyDescent="0.3">
      <c r="A50" t="s">
        <v>75</v>
      </c>
      <c r="B50" t="s">
        <v>76</v>
      </c>
      <c r="C50" s="2">
        <v>395799</v>
      </c>
      <c r="D50" s="2"/>
      <c r="E50" s="2">
        <f t="shared" si="0"/>
        <v>395799</v>
      </c>
    </row>
    <row r="51" spans="1:5" x14ac:dyDescent="0.3">
      <c r="A51" t="s">
        <v>65</v>
      </c>
      <c r="B51" t="s">
        <v>66</v>
      </c>
      <c r="C51" s="2">
        <v>395591</v>
      </c>
      <c r="D51" s="2"/>
      <c r="E51" s="2">
        <f t="shared" si="0"/>
        <v>395591</v>
      </c>
    </row>
    <row r="52" spans="1:5" x14ac:dyDescent="0.3">
      <c r="A52" t="s">
        <v>67</v>
      </c>
      <c r="B52" t="s">
        <v>68</v>
      </c>
      <c r="C52" s="2">
        <v>208</v>
      </c>
      <c r="D52" s="2"/>
      <c r="E52" s="2">
        <f t="shared" si="0"/>
        <v>208</v>
      </c>
    </row>
    <row r="53" spans="1:5" x14ac:dyDescent="0.3">
      <c r="A53" t="s">
        <v>77</v>
      </c>
      <c r="B53" t="s">
        <v>78</v>
      </c>
      <c r="C53" s="2"/>
      <c r="D53" s="2">
        <v>4170360</v>
      </c>
      <c r="E53" s="2">
        <f t="shared" si="0"/>
        <v>4170360</v>
      </c>
    </row>
    <row r="54" spans="1:5" x14ac:dyDescent="0.3">
      <c r="A54" t="s">
        <v>79</v>
      </c>
      <c r="B54" t="s">
        <v>80</v>
      </c>
      <c r="C54" s="2"/>
      <c r="D54" s="2">
        <v>74260</v>
      </c>
      <c r="E54" s="2">
        <f t="shared" si="0"/>
        <v>74260</v>
      </c>
    </row>
    <row r="55" spans="1:5" x14ac:dyDescent="0.3">
      <c r="A55" t="s">
        <v>81</v>
      </c>
      <c r="B55" t="s">
        <v>82</v>
      </c>
      <c r="C55" s="2"/>
      <c r="D55" s="2">
        <v>84810</v>
      </c>
      <c r="E55" s="2">
        <f t="shared" si="0"/>
        <v>84810</v>
      </c>
    </row>
    <row r="56" spans="1:5" x14ac:dyDescent="0.3">
      <c r="A56" t="s">
        <v>83</v>
      </c>
      <c r="B56" t="s">
        <v>84</v>
      </c>
      <c r="C56" s="2"/>
      <c r="D56" s="2">
        <v>3606962</v>
      </c>
      <c r="E56" s="2">
        <f t="shared" si="0"/>
        <v>3606962</v>
      </c>
    </row>
    <row r="57" spans="1:5" x14ac:dyDescent="0.3">
      <c r="A57" t="s">
        <v>85</v>
      </c>
      <c r="B57" t="s">
        <v>86</v>
      </c>
      <c r="C57" s="2"/>
      <c r="D57" s="2">
        <v>127926</v>
      </c>
      <c r="E57" s="2">
        <f t="shared" si="0"/>
        <v>127926</v>
      </c>
    </row>
    <row r="58" spans="1:5" x14ac:dyDescent="0.3">
      <c r="A58" t="s">
        <v>87</v>
      </c>
      <c r="B58" t="s">
        <v>88</v>
      </c>
      <c r="C58" s="2"/>
      <c r="D58" s="2">
        <v>279402</v>
      </c>
      <c r="E58" s="2">
        <f t="shared" si="0"/>
        <v>279402</v>
      </c>
    </row>
    <row r="59" spans="1:5" x14ac:dyDescent="0.3">
      <c r="A59" t="s">
        <v>89</v>
      </c>
      <c r="B59" t="s">
        <v>90</v>
      </c>
      <c r="C59" s="2"/>
      <c r="D59" s="2"/>
      <c r="E59" s="2"/>
    </row>
    <row r="60" spans="1:5" x14ac:dyDescent="0.3">
      <c r="A60" t="s">
        <v>91</v>
      </c>
      <c r="B60" t="s">
        <v>92</v>
      </c>
      <c r="C60" s="2">
        <v>114263</v>
      </c>
      <c r="D60" s="2"/>
      <c r="E60" s="2">
        <f t="shared" si="0"/>
        <v>114263</v>
      </c>
    </row>
    <row r="61" spans="1:5" x14ac:dyDescent="0.3">
      <c r="A61" t="s">
        <v>93</v>
      </c>
      <c r="B61" t="s">
        <v>94</v>
      </c>
      <c r="C61" s="2"/>
      <c r="D61" s="2">
        <v>354726</v>
      </c>
    </row>
    <row r="62" spans="1:5" x14ac:dyDescent="0.3">
      <c r="A62" t="s">
        <v>95</v>
      </c>
      <c r="B62" t="s">
        <v>96</v>
      </c>
      <c r="C62" s="2"/>
      <c r="D62" s="2">
        <v>167035</v>
      </c>
    </row>
    <row r="63" spans="1:5" x14ac:dyDescent="0.3">
      <c r="A63" t="s">
        <v>97</v>
      </c>
      <c r="B63" t="s">
        <v>98</v>
      </c>
      <c r="C63" s="2"/>
      <c r="D63" s="2">
        <v>187691</v>
      </c>
    </row>
    <row r="64" spans="1:5" x14ac:dyDescent="0.3">
      <c r="A64" t="s">
        <v>99</v>
      </c>
      <c r="B64" t="s">
        <v>100</v>
      </c>
      <c r="C64" s="2"/>
      <c r="D64" s="2">
        <v>308583</v>
      </c>
    </row>
    <row r="65" spans="1:5" x14ac:dyDescent="0.3">
      <c r="A65" t="s">
        <v>101</v>
      </c>
      <c r="B65" t="s">
        <v>102</v>
      </c>
      <c r="C65" s="2">
        <v>67127</v>
      </c>
      <c r="D65" s="2">
        <v>511567</v>
      </c>
      <c r="E65" s="2">
        <f t="shared" si="0"/>
        <v>578694</v>
      </c>
    </row>
    <row r="66" spans="1:5" x14ac:dyDescent="0.3">
      <c r="A66" t="s">
        <v>52</v>
      </c>
      <c r="B66" t="s">
        <v>103</v>
      </c>
      <c r="C66" s="2">
        <v>1465</v>
      </c>
      <c r="D66" s="2">
        <v>1232059</v>
      </c>
      <c r="E66" s="2">
        <f t="shared" si="0"/>
        <v>1233524</v>
      </c>
    </row>
    <row r="67" spans="1:5" x14ac:dyDescent="0.3">
      <c r="A67" t="s">
        <v>104</v>
      </c>
      <c r="B67" t="s">
        <v>105</v>
      </c>
      <c r="C67" s="2"/>
      <c r="D67" s="2">
        <v>1145955</v>
      </c>
      <c r="E67" s="2">
        <f t="shared" si="0"/>
        <v>1145955</v>
      </c>
    </row>
    <row r="68" spans="1:5" x14ac:dyDescent="0.3">
      <c r="A68" t="s">
        <v>106</v>
      </c>
      <c r="B68" t="s">
        <v>107</v>
      </c>
      <c r="C68" s="2"/>
      <c r="D68" s="2">
        <v>1027602</v>
      </c>
      <c r="E68" s="2">
        <f t="shared" si="0"/>
        <v>1027602</v>
      </c>
    </row>
    <row r="69" spans="1:5" x14ac:dyDescent="0.3">
      <c r="C69"/>
      <c r="D69"/>
    </row>
    <row r="70" spans="1:5" x14ac:dyDescent="0.3">
      <c r="C70"/>
      <c r="D70"/>
    </row>
    <row r="71" spans="1:5" x14ac:dyDescent="0.3">
      <c r="A71" t="s">
        <v>108</v>
      </c>
      <c r="C71"/>
      <c r="D71"/>
    </row>
    <row r="72" spans="1:5" x14ac:dyDescent="0.3">
      <c r="A72" t="s">
        <v>109</v>
      </c>
      <c r="C72"/>
      <c r="D72"/>
    </row>
    <row r="73" spans="1:5" x14ac:dyDescent="0.3">
      <c r="C73"/>
      <c r="D73"/>
    </row>
    <row r="74" spans="1:5" x14ac:dyDescent="0.3">
      <c r="C74"/>
      <c r="D74"/>
    </row>
    <row r="75" spans="1:5" x14ac:dyDescent="0.3">
      <c r="C75"/>
      <c r="D75"/>
    </row>
    <row r="76" spans="1:5" x14ac:dyDescent="0.3">
      <c r="C76"/>
      <c r="D76"/>
    </row>
    <row r="77" spans="1:5" x14ac:dyDescent="0.3">
      <c r="C77"/>
      <c r="D77"/>
    </row>
    <row r="78" spans="1:5" x14ac:dyDescent="0.3">
      <c r="C78"/>
      <c r="D78"/>
    </row>
    <row r="79" spans="1:5" x14ac:dyDescent="0.3">
      <c r="C79"/>
      <c r="D79"/>
    </row>
    <row r="80" spans="1:5" x14ac:dyDescent="0.3">
      <c r="C80"/>
      <c r="D80"/>
    </row>
    <row r="81" spans="3:4" x14ac:dyDescent="0.3">
      <c r="C81"/>
      <c r="D81"/>
    </row>
    <row r="82" spans="3:4" x14ac:dyDescent="0.3">
      <c r="C82"/>
      <c r="D82"/>
    </row>
    <row r="83" spans="3:4" x14ac:dyDescent="0.3">
      <c r="C83"/>
      <c r="D83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2019-05-25T07:53:47Z</dcterms:created>
  <dcterms:modified xsi:type="dcterms:W3CDTF">2019-05-25T07:53:47Z</dcterms:modified>
</cp:coreProperties>
</file>