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澳門經濟數據庫\澳門經濟數據庫\1995\"/>
    </mc:Choice>
  </mc:AlternateContent>
  <xr:revisionPtr revIDLastSave="0" documentId="8_{F4C53767-AC52-44A8-9490-A7DD2DF7F309}" xr6:coauthVersionLast="36" xr6:coauthVersionMax="36" xr10:uidLastSave="{00000000-0000-0000-0000-000000000000}"/>
  <bookViews>
    <workbookView xWindow="0" yWindow="0" windowWidth="14380" windowHeight="6230" xr2:uid="{96183C58-6BB2-4EDB-829A-1B0AE0C3F6C3}"/>
  </bookViews>
  <sheets>
    <sheet name="14.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22" i="1" l="1"/>
  <c r="F22" i="1"/>
  <c r="D22" i="1"/>
  <c r="H21" i="1"/>
  <c r="F21" i="1"/>
  <c r="D21" i="1"/>
  <c r="H20" i="1"/>
  <c r="F20" i="1"/>
  <c r="D20" i="1"/>
  <c r="H19" i="1"/>
  <c r="F19" i="1"/>
  <c r="D19" i="1"/>
  <c r="H18" i="1"/>
  <c r="F18" i="1"/>
  <c r="D18" i="1"/>
  <c r="H17" i="1"/>
  <c r="F17" i="1"/>
  <c r="D17" i="1"/>
  <c r="H16" i="1"/>
  <c r="F16" i="1"/>
  <c r="D16" i="1"/>
  <c r="H15" i="1"/>
  <c r="F15" i="1"/>
  <c r="D15" i="1"/>
</calcChain>
</file>

<file path=xl/sharedStrings.xml><?xml version="1.0" encoding="utf-8"?>
<sst xmlns="http://schemas.openxmlformats.org/spreadsheetml/2006/main" count="40" uniqueCount="37">
  <si>
    <t>14.7 Commercial banks</t>
    <phoneticPr fontId="1" type="noConversion"/>
  </si>
  <si>
    <t>商業銀行</t>
    <phoneticPr fontId="1" type="noConversion"/>
  </si>
  <si>
    <t>Specification</t>
    <phoneticPr fontId="1" type="noConversion"/>
  </si>
  <si>
    <t>項目</t>
    <phoneticPr fontId="1" type="noConversion"/>
  </si>
  <si>
    <t>Banks</t>
    <phoneticPr fontId="1" type="noConversion"/>
  </si>
  <si>
    <t>銀行</t>
    <phoneticPr fontId="1" type="noConversion"/>
  </si>
  <si>
    <t xml:space="preserve">Total number </t>
    <phoneticPr fontId="1" type="noConversion"/>
  </si>
  <si>
    <t>總數</t>
    <phoneticPr fontId="1" type="noConversion"/>
  </si>
  <si>
    <t>Local</t>
    <phoneticPr fontId="1" type="noConversion"/>
  </si>
  <si>
    <t>本地</t>
    <phoneticPr fontId="1" type="noConversion"/>
  </si>
  <si>
    <t>Abroad</t>
    <phoneticPr fontId="1" type="noConversion"/>
  </si>
  <si>
    <t>外地</t>
    <phoneticPr fontId="1" type="noConversion"/>
  </si>
  <si>
    <t>Number of branches</t>
    <phoneticPr fontId="1" type="noConversion"/>
  </si>
  <si>
    <t>分行數目</t>
    <phoneticPr fontId="1" type="noConversion"/>
  </si>
  <si>
    <t>Number of employees</t>
    <phoneticPr fontId="1" type="noConversion"/>
  </si>
  <si>
    <t>雇員數目</t>
    <phoneticPr fontId="1" type="noConversion"/>
  </si>
  <si>
    <t>Structure of assets and liabilities</t>
    <phoneticPr fontId="1" type="noConversion"/>
  </si>
  <si>
    <t>資產及負債結構</t>
    <phoneticPr fontId="1" type="noConversion"/>
  </si>
  <si>
    <t>Value</t>
  </si>
  <si>
    <t>%</t>
    <phoneticPr fontId="1" type="noConversion"/>
  </si>
  <si>
    <t>Value</t>
    <phoneticPr fontId="1" type="noConversion"/>
  </si>
  <si>
    <t>Assets abroad</t>
    <phoneticPr fontId="1" type="noConversion"/>
  </si>
  <si>
    <t>外地資產</t>
    <phoneticPr fontId="1" type="noConversion"/>
  </si>
  <si>
    <t>Internal credit</t>
    <phoneticPr fontId="1" type="noConversion"/>
  </si>
  <si>
    <t>本地貸款</t>
    <phoneticPr fontId="1" type="noConversion"/>
  </si>
  <si>
    <t>Other assets</t>
    <phoneticPr fontId="1" type="noConversion"/>
  </si>
  <si>
    <t>其他資產</t>
    <phoneticPr fontId="1" type="noConversion"/>
  </si>
  <si>
    <t>Assets and liabilities</t>
    <phoneticPr fontId="1" type="noConversion"/>
  </si>
  <si>
    <t>資產/負債</t>
    <phoneticPr fontId="1" type="noConversion"/>
  </si>
  <si>
    <t>Liabilities abroad</t>
    <phoneticPr fontId="1" type="noConversion"/>
  </si>
  <si>
    <t>外地負債</t>
    <phoneticPr fontId="1" type="noConversion"/>
  </si>
  <si>
    <t>Residents deposits</t>
    <phoneticPr fontId="1" type="noConversion"/>
  </si>
  <si>
    <t>本地存款</t>
    <phoneticPr fontId="1" type="noConversion"/>
  </si>
  <si>
    <t>Paid up capital and reserves</t>
    <phoneticPr fontId="1" type="noConversion"/>
  </si>
  <si>
    <t>已繳付資金及儲備</t>
    <phoneticPr fontId="1" type="noConversion"/>
  </si>
  <si>
    <t>Other liabilities</t>
    <phoneticPr fontId="1" type="noConversion"/>
  </si>
  <si>
    <t>其他負債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</si>
</sst>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3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>
      <alignment vertical="center"/>
    </xf>
  </cellStyleXfs>
  <cellXfs count="3">
    <xf numFmtId="0" fontId="0" fillId="0" borderId="0" xfId="0"/>
    <xf numFmtId="0" fontId="0" fillId="0" borderId="0" xfId="0" applyNumberFormat="1"/>
    <xf numFmtId="176" fontId="0" fillId="0" borderId="0" xfId="1" applyNumberFormat="1" applyFont="1" applyAlignment="1"/>
  </cellXfs>
  <cellStyles count="2">
    <cellStyle name="百分比" xfId="1" builtinId="5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18463E-BD54-4827-85FD-7A05A3053696}">
  <sheetPr codeName="Sheet67"/>
  <dimension ref="A1:H22"/>
  <sheetViews>
    <sheetView tabSelected="1" workbookViewId="0">
      <selection activeCell="F26" sqref="F26"/>
    </sheetView>
  </sheetViews>
  <sheetFormatPr defaultRowHeight="14" x14ac:dyDescent="0.3"/>
  <cols>
    <col min="1" max="1" width="36.1640625" bestFit="1" customWidth="1"/>
    <col min="2" max="2" width="15.83203125" bestFit="1" customWidth="1"/>
    <col min="3" max="3" width="7.75" bestFit="1" customWidth="1"/>
    <col min="4" max="4" width="6.83203125" bestFit="1" customWidth="1"/>
    <col min="5" max="7" width="7.75" bestFit="1" customWidth="1"/>
  </cols>
  <sheetData>
    <row r="1" spans="1:8" x14ac:dyDescent="0.3">
      <c r="A1" t="s">
        <v>0</v>
      </c>
    </row>
    <row r="2" spans="1:8" x14ac:dyDescent="0.3">
      <c r="A2" t="s">
        <v>1</v>
      </c>
    </row>
    <row r="4" spans="1:8" x14ac:dyDescent="0.3">
      <c r="A4" t="s">
        <v>2</v>
      </c>
    </row>
    <row r="5" spans="1:8" x14ac:dyDescent="0.3">
      <c r="A5" t="s">
        <v>3</v>
      </c>
    </row>
    <row r="6" spans="1:8" x14ac:dyDescent="0.3">
      <c r="C6">
        <v>1987</v>
      </c>
      <c r="D6" s="1"/>
      <c r="E6">
        <v>1988</v>
      </c>
      <c r="G6">
        <v>1989</v>
      </c>
    </row>
    <row r="7" spans="1:8" x14ac:dyDescent="0.3">
      <c r="A7" t="s">
        <v>4</v>
      </c>
      <c r="B7" t="s">
        <v>5</v>
      </c>
      <c r="D7" s="1"/>
    </row>
    <row r="8" spans="1:8" x14ac:dyDescent="0.3">
      <c r="A8" t="s">
        <v>6</v>
      </c>
      <c r="B8" t="s">
        <v>7</v>
      </c>
      <c r="C8">
        <v>22</v>
      </c>
      <c r="D8" s="1"/>
      <c r="E8">
        <v>21</v>
      </c>
      <c r="G8">
        <v>21</v>
      </c>
    </row>
    <row r="9" spans="1:8" x14ac:dyDescent="0.3">
      <c r="A9" t="s">
        <v>8</v>
      </c>
      <c r="B9" t="s">
        <v>9</v>
      </c>
      <c r="C9">
        <v>8</v>
      </c>
      <c r="D9" s="1"/>
      <c r="E9">
        <v>7</v>
      </c>
      <c r="G9">
        <v>6</v>
      </c>
    </row>
    <row r="10" spans="1:8" x14ac:dyDescent="0.3">
      <c r="A10" t="s">
        <v>10</v>
      </c>
      <c r="B10" t="s">
        <v>11</v>
      </c>
      <c r="C10">
        <v>14</v>
      </c>
      <c r="E10">
        <v>14</v>
      </c>
      <c r="G10">
        <v>15</v>
      </c>
    </row>
    <row r="11" spans="1:8" x14ac:dyDescent="0.3">
      <c r="A11" t="s">
        <v>12</v>
      </c>
      <c r="B11" t="s">
        <v>13</v>
      </c>
      <c r="C11">
        <v>94</v>
      </c>
      <c r="E11">
        <v>93</v>
      </c>
      <c r="G11">
        <v>96</v>
      </c>
    </row>
    <row r="12" spans="1:8" x14ac:dyDescent="0.3">
      <c r="A12" t="s">
        <v>14</v>
      </c>
      <c r="B12" t="s">
        <v>15</v>
      </c>
      <c r="C12">
        <v>2430</v>
      </c>
      <c r="E12">
        <v>2442</v>
      </c>
      <c r="G12">
        <v>2678</v>
      </c>
    </row>
    <row r="13" spans="1:8" x14ac:dyDescent="0.3">
      <c r="A13" t="s">
        <v>16</v>
      </c>
      <c r="B13" t="s">
        <v>17</v>
      </c>
      <c r="C13" t="s">
        <v>18</v>
      </c>
      <c r="D13" t="s">
        <v>19</v>
      </c>
      <c r="E13" t="s">
        <v>18</v>
      </c>
      <c r="F13" t="s">
        <v>19</v>
      </c>
      <c r="G13" t="s">
        <v>20</v>
      </c>
      <c r="H13" t="s">
        <v>19</v>
      </c>
    </row>
    <row r="15" spans="1:8" x14ac:dyDescent="0.3">
      <c r="A15" t="s">
        <v>21</v>
      </c>
      <c r="B15" t="s">
        <v>22</v>
      </c>
      <c r="C15">
        <v>21580</v>
      </c>
      <c r="D15" s="2">
        <f>C15/(C15+C16+C17)</f>
        <v>0.64570373628477984</v>
      </c>
      <c r="E15">
        <v>27441.9</v>
      </c>
      <c r="F15" s="2">
        <f>E15/(E15+E16+E17)</f>
        <v>0.64496030384364078</v>
      </c>
      <c r="G15">
        <v>28972.3</v>
      </c>
      <c r="H15" s="2">
        <f>G15/(G15+G16+G17)</f>
        <v>0.614818996122937</v>
      </c>
    </row>
    <row r="16" spans="1:8" x14ac:dyDescent="0.3">
      <c r="A16" t="s">
        <v>23</v>
      </c>
      <c r="B16" t="s">
        <v>24</v>
      </c>
      <c r="C16">
        <v>10570.9</v>
      </c>
      <c r="D16" s="2">
        <f>C16/(C15+C16+C17)</f>
        <v>0.31629609017112043</v>
      </c>
      <c r="E16">
        <v>13460.7</v>
      </c>
      <c r="F16" s="2">
        <f>E16/(E15+E16+E17)</f>
        <v>0.31636355944552297</v>
      </c>
      <c r="G16">
        <v>16673.5</v>
      </c>
      <c r="H16" s="2">
        <f>G16/(G15+G16+G17)</f>
        <v>0.35382708766151771</v>
      </c>
    </row>
    <row r="17" spans="1:8" x14ac:dyDescent="0.3">
      <c r="A17" t="s">
        <v>25</v>
      </c>
      <c r="B17" t="s">
        <v>26</v>
      </c>
      <c r="C17">
        <v>1270</v>
      </c>
      <c r="D17" s="2">
        <f>C17/(C15+C16+C17)</f>
        <v>3.8000173544099645E-2</v>
      </c>
      <c r="E17">
        <v>1645.6</v>
      </c>
      <c r="F17" s="2">
        <f>E17/(E15+E16+E17)</f>
        <v>3.8676136710836174E-2</v>
      </c>
      <c r="G17">
        <v>1477.5</v>
      </c>
      <c r="H17" s="2">
        <f>G17/(G15+G16+G17)</f>
        <v>3.1353916215545174E-2</v>
      </c>
    </row>
    <row r="18" spans="1:8" x14ac:dyDescent="0.3">
      <c r="A18" t="s">
        <v>27</v>
      </c>
      <c r="B18" t="s">
        <v>28</v>
      </c>
      <c r="C18">
        <v>33421</v>
      </c>
      <c r="D18" s="2">
        <f>C18/$C$18</f>
        <v>1</v>
      </c>
      <c r="E18">
        <v>42548.1</v>
      </c>
      <c r="F18" s="2">
        <f>E18/$E$18</f>
        <v>1</v>
      </c>
      <c r="G18">
        <v>47123.3</v>
      </c>
      <c r="H18" s="2">
        <f>G18/$G$18</f>
        <v>1</v>
      </c>
    </row>
    <row r="19" spans="1:8" x14ac:dyDescent="0.3">
      <c r="A19" t="s">
        <v>29</v>
      </c>
      <c r="B19" t="s">
        <v>30</v>
      </c>
      <c r="C19">
        <v>15009.9</v>
      </c>
      <c r="D19" s="2">
        <f>C19/$C$18</f>
        <v>0.44911582537925254</v>
      </c>
      <c r="E19">
        <v>17750.099999999999</v>
      </c>
      <c r="F19" s="2">
        <f>E19/$E$18</f>
        <v>0.41717726525978832</v>
      </c>
      <c r="G19">
        <v>18349.099999999999</v>
      </c>
      <c r="H19" s="2">
        <f t="shared" ref="H19:H22" si="0">G19/$G$18</f>
        <v>0.38938486905628422</v>
      </c>
    </row>
    <row r="20" spans="1:8" x14ac:dyDescent="0.3">
      <c r="A20" t="s">
        <v>31</v>
      </c>
      <c r="B20" t="s">
        <v>32</v>
      </c>
      <c r="C20">
        <v>14111.5</v>
      </c>
      <c r="D20" s="2">
        <f t="shared" ref="D20:D22" si="1">C20/$C$18</f>
        <v>0.42223452320397353</v>
      </c>
      <c r="E20">
        <v>19556.5</v>
      </c>
      <c r="F20" s="2">
        <f t="shared" ref="F20:F22" si="2">E20/$E$18</f>
        <v>0.45963274505794621</v>
      </c>
      <c r="G20">
        <v>23814.400000000001</v>
      </c>
      <c r="H20" s="2">
        <f t="shared" si="0"/>
        <v>0.50536358871301457</v>
      </c>
    </row>
    <row r="21" spans="1:8" x14ac:dyDescent="0.3">
      <c r="A21" t="s">
        <v>33</v>
      </c>
      <c r="B21" t="s">
        <v>34</v>
      </c>
      <c r="C21">
        <v>1729.6</v>
      </c>
      <c r="D21" s="2">
        <f t="shared" si="1"/>
        <v>5.1751892522665384E-2</v>
      </c>
      <c r="E21">
        <v>1905.2</v>
      </c>
      <c r="F21" s="2">
        <f t="shared" si="2"/>
        <v>4.4777557634771002E-2</v>
      </c>
      <c r="G21">
        <v>2163.1</v>
      </c>
      <c r="H21" s="2">
        <f t="shared" si="0"/>
        <v>4.5902982176545357E-2</v>
      </c>
    </row>
    <row r="22" spans="1:8" x14ac:dyDescent="0.3">
      <c r="A22" t="s">
        <v>35</v>
      </c>
      <c r="B22" t="s">
        <v>36</v>
      </c>
      <c r="C22">
        <v>2570</v>
      </c>
      <c r="D22" s="2">
        <f t="shared" si="1"/>
        <v>7.6897758894108492E-2</v>
      </c>
      <c r="E22">
        <v>3336.3</v>
      </c>
      <c r="F22" s="2">
        <f t="shared" si="2"/>
        <v>7.8412432047494485E-2</v>
      </c>
      <c r="G22">
        <v>2796.7</v>
      </c>
      <c r="H22" s="2">
        <f t="shared" si="0"/>
        <v>5.9348560054155793E-2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14.7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草木几世</dc:creator>
  <cp:lastModifiedBy>草木几世</cp:lastModifiedBy>
  <dcterms:created xsi:type="dcterms:W3CDTF">2019-05-25T08:31:34Z</dcterms:created>
  <dcterms:modified xsi:type="dcterms:W3CDTF">2019-05-25T08:31:35Z</dcterms:modified>
</cp:coreProperties>
</file>